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Tabela parâmetros" sheetId="1" state="visible" r:id="rId2"/>
    <sheet name="Consolidado PROINTER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<sst xmlns="http://schemas.openxmlformats.org/spreadsheetml/2006/main" count="489" uniqueCount="132">
  <si>
    <t xml:space="preserve">TABELA DE PARÂMETROS DE COMPLEXIDADE</t>
  </si>
  <si>
    <t xml:space="preserve">PARÂMETRO DE NÍVEL DE IMPACTO</t>
  </si>
  <si>
    <t xml:space="preserve">Nível</t>
  </si>
  <si>
    <t xml:space="preserve">Impacto</t>
  </si>
  <si>
    <t xml:space="preserve">Fica limitado ao setor</t>
  </si>
  <si>
    <t xml:space="preserve">Afeta várias áreas, mas é administrável</t>
  </si>
  <si>
    <t xml:space="preserve">Ultrapassa os portões da instituição</t>
  </si>
  <si>
    <t xml:space="preserve">PARÂMETRO DE NÍVEL DE DIFICULDADE</t>
  </si>
  <si>
    <t xml:space="preserve">Dificuldade</t>
  </si>
  <si>
    <t xml:space="preserve">Atividade está organizada ou estruturada (requer aplicação básica de suas competências para realizar a atividade).</t>
  </si>
  <si>
    <t xml:space="preserve">Atividade pouco organizada ou estruturada (requer aplicação intermediária de suas competências para realizar a atividade).</t>
  </si>
  <si>
    <t xml:space="preserve">Atividade ainda sem organização ou estrutura definidas (requer aplicação máxima de suas competências para realizar a atividade).</t>
  </si>
  <si>
    <t xml:space="preserve">FAIXAS DE COMPLEXIDADE
(IMPACTO x DIFICULDADE)</t>
  </si>
  <si>
    <t xml:space="preserve">MATRIZ DE COMPLEXIDADE</t>
  </si>
  <si>
    <t xml:space="preserve">Faixas</t>
  </si>
  <si>
    <t xml:space="preserve">Complexidades</t>
  </si>
  <si>
    <t xml:space="preserve">I</t>
  </si>
  <si>
    <t xml:space="preserve">Baixa, com Dificuldade 1 e Impacto 1</t>
  </si>
  <si>
    <t xml:space="preserve">II</t>
  </si>
  <si>
    <t xml:space="preserve">Baixa, com Dificuldade 2 e Impacto 1</t>
  </si>
  <si>
    <t xml:space="preserve">Faixa VI</t>
  </si>
  <si>
    <t xml:space="preserve">Faixa VIII</t>
  </si>
  <si>
    <t xml:space="preserve">Faixa IX</t>
  </si>
  <si>
    <t xml:space="preserve">III</t>
  </si>
  <si>
    <t xml:space="preserve">Baixa, com Dificuldade 1 e Impacto 2</t>
  </si>
  <si>
    <t xml:space="preserve">Faixa III</t>
  </si>
  <si>
    <t xml:space="preserve">Faixa V</t>
  </si>
  <si>
    <t xml:space="preserve">Faixa VII</t>
  </si>
  <si>
    <t xml:space="preserve">IV</t>
  </si>
  <si>
    <t xml:space="preserve">Média, com Dificuldade 3 e Impacto 1</t>
  </si>
  <si>
    <t xml:space="preserve">Faixa I</t>
  </si>
  <si>
    <t xml:space="preserve">Faixa II</t>
  </si>
  <si>
    <t xml:space="preserve">Faixa IV</t>
  </si>
  <si>
    <t xml:space="preserve">V</t>
  </si>
  <si>
    <t xml:space="preserve">Média, com Dificuldade 2 e Impacto 2</t>
  </si>
  <si>
    <t xml:space="preserve">VI</t>
  </si>
  <si>
    <t xml:space="preserve">Média, com Dificuldade 1 e Impacto 3</t>
  </si>
  <si>
    <t xml:space="preserve">Legenda:</t>
  </si>
  <si>
    <t xml:space="preserve">VII</t>
  </si>
  <si>
    <t xml:space="preserve">Alta, com Dificuldade 3 e Impacto 2</t>
  </si>
  <si>
    <t xml:space="preserve">Baixa complexidade</t>
  </si>
  <si>
    <t xml:space="preserve">VIII</t>
  </si>
  <si>
    <t xml:space="preserve">Alta, com Dificuldade 2 e Impacto 3</t>
  </si>
  <si>
    <t xml:space="preserve">Média complexidade</t>
  </si>
  <si>
    <t xml:space="preserve">IX</t>
  </si>
  <si>
    <t xml:space="preserve">Alta, com Dificuldade 3 e Impacto 3</t>
  </si>
  <si>
    <t xml:space="preserve">Alta complexidade</t>
  </si>
  <si>
    <t xml:space="preserve">TABELA DE ATIVIDADES DA UNIDADE (não inferior a CD-03)</t>
  </si>
  <si>
    <t xml:space="preserve">Seq</t>
  </si>
  <si>
    <t xml:space="preserve">Atividade (conforme art. 4º da IN 65/2020)</t>
  </si>
  <si>
    <t xml:space="preserve">Entregas esperadas</t>
  </si>
  <si>
    <t xml:space="preserve">Permite teletrabalho conforme art. 9º do Decreto 11.072/2022,  art. 5º e §4º do art. 10 da IN 65/2020?</t>
  </si>
  <si>
    <t xml:space="preserve">Faixa de complexidade</t>
  </si>
  <si>
    <t xml:space="preserve">Tempo (horas) de execução da atividade em regime presencial</t>
  </si>
  <si>
    <t xml:space="preserve">Tempo (horas) de execução da atividade em teletrabalho</t>
  </si>
  <si>
    <t xml:space="preserve">Ganho percentual de produtividade
estabelecido</t>
  </si>
  <si>
    <t xml:space="preserve">Gerenciamento da agenda oficial do Pró-Reitor</t>
  </si>
  <si>
    <t xml:space="preserve">1-Agendar as solicitações de agendamento do público interno e externo; 
2- Registrar os compromissos no Sistema e-Agendas, quando for o caso; 
3- Controlar os compromissos utilizando ferramenta eletrônica e enviar os convites aos participantes; 
4- Divulgar a agenda com antecedência (informes diários e semanais).</t>
  </si>
  <si>
    <t xml:space="preserve">Sim</t>
  </si>
  <si>
    <t xml:space="preserve">Assessoria ao Pró-Reitor</t>
  </si>
  <si>
    <t xml:space="preserve">1. Informações Gerenciais (relatórios gerais, relatórios de gestão, apresentações, estudos, análises, dentre outros);
2. Articulação com às unidades internas da Pró-Reitoria;
3. Organização de reuniões e eventos
4. Planejamento, preparação,  acompanhamento e prestação de contas de viagens;
5. Suporte e participação em grupos de trabalho, comitês e comissões; 
6. Acompanhamento de indicadores da unidade.</t>
  </si>
  <si>
    <t xml:space="preserve">Apoio administrativo</t>
  </si>
  <si>
    <r>
      <rPr>
        <sz val="10"/>
        <color rgb="FF000000"/>
        <rFont val="Times New Roman"/>
        <family val="1"/>
        <charset val="1"/>
      </rPr>
      <t xml:space="preserve">1-Receber, distribuir, controlar, acompanhar e instruir processos; 
2- elaborar minutas ou redigir documentos oficiais, atas, relatórios, planilhas, informativos e outros; 
</t>
    </r>
    <r>
      <rPr>
        <sz val="10"/>
        <color rgb="FF000000"/>
        <rFont val="Calibri"/>
        <family val="0"/>
        <charset val="1"/>
      </rPr>
      <t xml:space="preserve">3- Analisar, despachar, acompanhar e responder as demandas da Ouvidoria, Procuradoria e Notificações de Órgãos externos; 
4-</t>
    </r>
    <r>
      <rPr>
        <sz val="10"/>
        <color rgb="FF000000"/>
        <rFont val="Cambria"/>
        <family val="0"/>
        <charset val="1"/>
      </rPr>
      <t xml:space="preserve"> Auxiliar nas atividades estratégicas do Programa CENOPS UFC (Centro de Negócios e Oportunidades para a Pessoa Surda); 
5- Auxiliar na gestão orçamentária da Prointer.</t>
    </r>
  </si>
  <si>
    <t xml:space="preserve">Gestão de Pessoas</t>
  </si>
  <si>
    <t xml:space="preserve">1. Homologações nos sistemas de gestão de pessoas; 
2- Avaliação de Desempenho; 
3- Gestão do PGD (Programa de Gestão e Desempenho); 
4- Reuniões gerais com a equipe.</t>
  </si>
  <si>
    <t xml:space="preserve">Comunicação Institucional</t>
  </si>
  <si>
    <t xml:space="preserve">1. Atualização do site institucional de responsabilidade da Pró-Reitoria; 
2. Elaboração de conteúdo de divulgação para o site da Pró-Reitoria; 
3. Recebimento, distribuição e resposta de demandas recebidas pelo e-mail institucional; 
4. Divulgação de ações, atividades internas e eventos de interesse da Pró-Reitoria; 
5. Atualização dos dados dos servidores e terceirizados para ações de comunicação interna; como aniversariantes do mês e outros; 
6. Publicação de documentos oficiais; notícias;  planilhas de controle das contratações; editais; alterações contratuais; dentre outros. </t>
  </si>
  <si>
    <t xml:space="preserve">3. Gestão do PGD (Programa de Gestão e Desempenho)</t>
  </si>
  <si>
    <t xml:space="preserve">4. Reuniões com a equipe</t>
  </si>
  <si>
    <t xml:space="preserve">Ações de tradução</t>
  </si>
  <si>
    <t xml:space="preserve">1- Registros escolares em inglês (SIGAA) Registros escolares em inglês (extra SIGAA); 
2- Documentos da Administração Superior Acordos e memorandos; 
3- Apresentações institucionais;
4- Materiais publicitários; 
5- Modelos documentais.</t>
  </si>
  <si>
    <t xml:space="preserve">Apoio a ações de tradução</t>
  </si>
  <si>
    <t xml:space="preserve">1- Relatórios de serviços Submissão de registros escolares; 
2- Atendimentos via e-mail.</t>
  </si>
  <si>
    <t xml:space="preserve">Ações de apoio linguístico</t>
  </si>
  <si>
    <t xml:space="preserve">1- Revisão de gravações e materiais em áudio; 
2- Revisão de materiais escritos.</t>
  </si>
  <si>
    <t xml:space="preserve">Ações de monitoramento ligadas à atividade de tradução</t>
  </si>
  <si>
    <t xml:space="preserve">1- Revisão do conteúdo do site da Prointer;  
2- Revisão de modelos disponíveis à comunidade; 
3- Pesquisa em sites institucionais sobre terminologias.</t>
  </si>
  <si>
    <t xml:space="preserve">Elaboração de documentos acerca das atividades das Coordenadorias</t>
  </si>
  <si>
    <t xml:space="preserve">Documentos diversos (pareceres, editais, chamadas públicas, propostas de projetos, certificados, relatórios, minutas etc.).</t>
  </si>
  <si>
    <t xml:space="preserve">Gestão de bolsas </t>
  </si>
  <si>
    <t xml:space="preserve">Cadastro de bolsistas, verificação de documentação, alocação, análise de frequência, autorização e solicitação de pagamentos, desligamento etc.</t>
  </si>
  <si>
    <t xml:space="preserve">Acompanhamento de projetos ligados às Coordenadorias</t>
  </si>
  <si>
    <t xml:space="preserve">Reuniões virtuais (coordenadores de projetos, estudantes e voluntários); avaliação do andamento de projetos apresentados pelos participantes.
</t>
  </si>
  <si>
    <t xml:space="preserve">Prestação de contas (relativa aos projetos)</t>
  </si>
  <si>
    <t xml:space="preserve">Relatórios finais, respostas à procuradoria, à auditoria etc. </t>
  </si>
  <si>
    <t xml:space="preserve">Alteração de unidades administrativas (criação, extinção e mudança de nomenclaturas)</t>
  </si>
  <si>
    <t xml:space="preserve">Análise de solicitações, despachos e pareceres.</t>
  </si>
  <si>
    <t xml:space="preserve">Ações de Planejamento das Coordenadorias</t>
  </si>
  <si>
    <t xml:space="preserve">Análise de viabilidade, priorização, elaboração de cronogramas e canvas de modelo de negócio, análise de viabilidade, priorização e elaboração de cronogramas etc. </t>
  </si>
  <si>
    <t xml:space="preserve">Ações de Execução das Coordenadorias</t>
  </si>
  <si>
    <t xml:space="preserve">Realização de atividades e projetos, em formato remoto, tais como oficinas, treinamentos, eventos, simulações (demolation), avaliações (demoday) etc.</t>
  </si>
  <si>
    <t xml:space="preserve">Ações de Monitoramento das Coordenadorias</t>
  </si>
  <si>
    <t xml:space="preserve">Acompanhamento de projetos, leitura de relatórios, análise de formulários, atualização do painel interativo (dados/BI) e atualização da vitrine de startups apoiadas pela UFC etc. </t>
  </si>
  <si>
    <t xml:space="preserve">Atividades de apoio (SIC, pesquisas, redações, etc)</t>
  </si>
  <si>
    <t xml:space="preserve">Documentos diversos.</t>
  </si>
  <si>
    <t xml:space="preserve">Mentorias</t>
  </si>
  <si>
    <t xml:space="preserve">Reuniões virtuais (pesquisadores, professores, empresas, organizações públicas e privadas).</t>
  </si>
  <si>
    <t xml:space="preserve">Ações de fortalecimento da Unidade (cursos, capacitações, sistemas, normativos internos)</t>
  </si>
  <si>
    <t xml:space="preserve">Documentos diversos (Certificados, Relatórios,  Atualização do sistema, Minuta de Normativo, Registros de Benefícios etc).</t>
  </si>
  <si>
    <t xml:space="preserve">Acompanhamento de processos eletrônicos via SEI</t>
  </si>
  <si>
    <t xml:space="preserve">Análise, despacho e tramitação de processos.</t>
  </si>
  <si>
    <t xml:space="preserve">Apoio ao ecossistema empreendedor/inovador cearense</t>
  </si>
  <si>
    <t xml:space="preserve">Reuniões estratégicas com parceiros do ecossistema de empreendedorismo inovador e negócios de impacto socioambiental.</t>
  </si>
  <si>
    <t xml:space="preserve">Emissão de Cartas de Anuência aos projetos enviados à PROINTER</t>
  </si>
  <si>
    <t xml:space="preserve">Receber, analisar e emitir carta de anuência aos projetos de pesquisadores da UFC no âmbito do marco legal da ciência, tecnologia e inovação.</t>
  </si>
  <si>
    <t xml:space="preserve">Realização de mentorias com os pesquisadores para celebração de acordos e parcerias</t>
  </si>
  <si>
    <t xml:space="preserve">Realizar mentorias online ou presenciais com os pequisadores para orientar e esclarecer dúvidas sobre os processos e documentos para realização de acordos e parcerias na UFC.</t>
  </si>
  <si>
    <t xml:space="preserve">Estudo de normas e procedimentos internos da UFC</t>
  </si>
  <si>
    <t xml:space="preserve">Manter-se devidamente informado sobre as normas e procedimentos relativos aos acordos e parcerias da UFC segundo o marco legal da ciência, tecnologia e inovação. </t>
  </si>
  <si>
    <t xml:space="preserve">Gestão de informações institucionais no site do Condomínio (CEI)</t>
  </si>
  <si>
    <t xml:space="preserve">Inserir documentos (planilhas, tabelas, links, etc.), revisar e propor correções no conteúdo/layout do site do Condomínio.</t>
  </si>
  <si>
    <t xml:space="preserve">Participação em capacitações</t>
  </si>
  <si>
    <t xml:space="preserve">Realizar cursos online, obter mentorias, materiais de apoio, seminários, entre outros com o objetivo de se capacitar.</t>
  </si>
  <si>
    <t xml:space="preserve">Participação em eventos on-line</t>
  </si>
  <si>
    <t xml:space="preserve">Realizar apresentações, exposições em eventos, reuniões, etc.</t>
  </si>
  <si>
    <t xml:space="preserve">Análise de parecer da procuradoria</t>
  </si>
  <si>
    <t xml:space="preserve">Análise e interpretação dos pareceres da procuradoria para orientar pesquisadores e dar suporte nas atividades  pertinentes para a correta tramitação do processo.</t>
  </si>
  <si>
    <t xml:space="preserve">Programa
Estudante Convênio de Graduação (PEC-G) na
UFC</t>
  </si>
  <si>
    <t xml:space="preserve">Receber, tramitar e organizar vagas do programa para cada ano;  entrar em contaato com os aprovados, orientar, enviar e receber documentos antes da chegada ao Brasil; proceder com  os trâmites de matrícula nos sistemas da UFC; dar suporte institucional durante a vida acadêmica do aluno; gestão e análise de bolsas.</t>
  </si>
  <si>
    <t xml:space="preserve">Mobilidade Acadêmica</t>
  </si>
  <si>
    <t xml:space="preserve">Receber, analisar e tramitar documentos de alunos em mobilidade acadêmica na UFC; emitir documentos para uso nas diversas instâncias da universidade, bem como para polícia federal, bancos, e demais entes externos, quando necessário.</t>
  </si>
  <si>
    <t xml:space="preserve">Idiomas Sem Fronteiras</t>
  </si>
  <si>
    <t xml:space="preserve">Gestão de editais, programas de bolsa e suporte administrativo ao programa. </t>
  </si>
  <si>
    <t xml:space="preserve">Celebração de convênios internacionais</t>
  </si>
  <si>
    <t xml:space="preserve">Ler, analisar, adaptar e tramitar as minutas de convênios internacionais, entrar em contatos com instituições e interessados para realizar alterações nas minutas; acompanhar convênios próximos ao vencimento.</t>
  </si>
  <si>
    <t xml:space="preserve">SIm</t>
  </si>
  <si>
    <t xml:space="preserve">Apoio nas informações de rankings acadêmicos</t>
  </si>
  <si>
    <t xml:space="preserve">Realizar pesquisas; entrar em contato com setores da UFC; responder e-mails; lançar informações em sites; e prestar auxílio ao Coordenador nas atividades que envolvem os rankings acadêmicos de que a UFC faz parte. </t>
  </si>
  <si>
    <t xml:space="preserve">Apoio às atividades do leitorado</t>
  </si>
  <si>
    <t xml:space="preserve">Abrir processos com demandas e solicitações referentes aos leitores; contatá-los para comunicações ou solicitações da PROINTER.</t>
  </si>
  <si>
    <t xml:space="preserve">Apoio administrativo à Internacionalização</t>
  </si>
  <si>
    <t xml:space="preserve">Responder e-mails diversos sobre convênios internacionais, aplicação do TOEFL e dúvidas gerais sobre a Coordenadoria de Convênios; instruir e tramitar processos de pagamento de anuidades.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</si>
</sst>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0%"/>
    <numFmt numFmtId="167" formatCode="General"/>
  </numFmts>
  <fonts count="11">
    <font>
      <sz val="10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Calibri"/>
      <family val="0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color rgb="FF000000"/>
      <name val="Calibri"/>
      <family val="0"/>
      <charset val="134"/>
    </font>
    <font>
      <sz val="10"/>
      <color rgb="FF000000"/>
      <name val="Calibri"/>
      <family val="2"/>
      <charset val="1"/>
    </font>
    <font>
      <sz val="10"/>
      <color rgb="FF000000"/>
      <name val="Cambria"/>
      <family val="0"/>
      <charset val="1"/>
    </font>
    <font>
      <sz val="10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BDD6EE"/>
        <bgColor rgb="FFDADADA"/>
      </patternFill>
    </fill>
    <fill>
      <patternFill patternType="solid">
        <fgColor rgb="FFDEEAF6"/>
        <bgColor rgb="FFDADADA"/>
      </patternFill>
    </fill>
    <fill>
      <patternFill patternType="solid">
        <fgColor rgb="FFDADADA"/>
        <bgColor rgb="FFDEEAF6"/>
      </patternFill>
    </fill>
    <fill>
      <patternFill patternType="solid">
        <fgColor rgb="FFA8D08D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6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7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5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4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8D08D"/>
      <rgbColor rgb="FF808080"/>
      <rgbColor rgb="FF9999FF"/>
      <rgbColor rgb="FF993366"/>
      <rgbColor rgb="FFFFFFCC"/>
      <rgbColor rgb="FFDEEAF6"/>
      <rgbColor rgb="FF660066"/>
      <rgbColor rgb="FFFF8080"/>
      <rgbColor rgb="FF0066CC"/>
      <rgbColor rgb="FFBDD6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ADA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2.75" zeroHeight="false" outlineLevelRow="0" outlineLevelCol="0"/>
  <cols>
    <col collapsed="false" customWidth="true" hidden="false" outlineLevel="0" max="1" min="1" style="0" width="5.01"/>
    <col collapsed="false" customWidth="true" hidden="false" outlineLevel="0" max="2" min="2" style="0" width="6.99"/>
    <col collapsed="false" customWidth="true" hidden="false" outlineLevel="0" max="3" min="3" style="0" width="39.85"/>
    <col collapsed="false" customWidth="true" hidden="false" outlineLevel="0" max="7" min="4" style="0" width="12.57"/>
    <col collapsed="false" customWidth="true" hidden="false" outlineLevel="0" max="8" min="8" style="0" width="16.85"/>
    <col collapsed="false" customWidth="true" hidden="false" outlineLevel="0" max="26" min="9" style="0" width="12.57"/>
  </cols>
  <sheetData>
    <row r="1" customFormat="false" ht="12.75" hidden="false" customHeight="true" outlineLevel="0" collapsed="false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12.75" hidden="false" customHeight="true" outlineLevel="0" collapsed="false">
      <c r="A2" s="1"/>
      <c r="B2" s="3" t="s">
        <v>0</v>
      </c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12.75" hidden="false" customHeight="true" outlineLevel="0" collapsed="false">
      <c r="A3" s="1"/>
      <c r="B3" s="4" t="s">
        <v>1</v>
      </c>
      <c r="C3" s="4"/>
      <c r="D3" s="4"/>
      <c r="E3" s="4"/>
      <c r="F3" s="4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12.75" hidden="false" customHeight="true" outlineLevel="0" collapsed="false">
      <c r="A4" s="1"/>
      <c r="B4" s="5" t="s">
        <v>2</v>
      </c>
      <c r="C4" s="6" t="s">
        <v>3</v>
      </c>
      <c r="D4" s="6"/>
      <c r="E4" s="6"/>
      <c r="F4" s="6"/>
      <c r="G4" s="6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12.75" hidden="false" customHeight="true" outlineLevel="0" collapsed="false">
      <c r="A5" s="1"/>
      <c r="B5" s="7" t="n">
        <v>1</v>
      </c>
      <c r="C5" s="8" t="s">
        <v>4</v>
      </c>
      <c r="D5" s="8"/>
      <c r="E5" s="8"/>
      <c r="F5" s="8"/>
      <c r="G5" s="8"/>
      <c r="H5" s="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customFormat="false" ht="12.75" hidden="false" customHeight="true" outlineLevel="0" collapsed="false">
      <c r="A6" s="1"/>
      <c r="B6" s="7" t="n">
        <v>2</v>
      </c>
      <c r="C6" s="8" t="s">
        <v>5</v>
      </c>
      <c r="D6" s="8"/>
      <c r="E6" s="8"/>
      <c r="F6" s="8"/>
      <c r="G6" s="8"/>
      <c r="H6" s="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customFormat="false" ht="12.75" hidden="false" customHeight="true" outlineLevel="0" collapsed="false">
      <c r="A7" s="1"/>
      <c r="B7" s="7" t="n">
        <v>3</v>
      </c>
      <c r="C7" s="8" t="s">
        <v>6</v>
      </c>
      <c r="D7" s="8"/>
      <c r="E7" s="8"/>
      <c r="F7" s="8"/>
      <c r="G7" s="8"/>
      <c r="H7" s="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customFormat="false" ht="7.5" hidden="false" customHeight="true" outlineLevel="0" collapsed="false">
      <c r="A8" s="1"/>
      <c r="B8" s="9"/>
      <c r="C8" s="9"/>
      <c r="D8" s="9"/>
      <c r="E8" s="9"/>
      <c r="F8" s="9"/>
      <c r="G8" s="9"/>
      <c r="H8" s="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customFormat="false" ht="12.75" hidden="false" customHeight="true" outlineLevel="0" collapsed="false">
      <c r="A9" s="1"/>
      <c r="B9" s="4" t="s">
        <v>7</v>
      </c>
      <c r="C9" s="4"/>
      <c r="D9" s="4"/>
      <c r="E9" s="4"/>
      <c r="F9" s="4"/>
      <c r="G9" s="4"/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customFormat="false" ht="12.75" hidden="false" customHeight="true" outlineLevel="0" collapsed="false">
      <c r="A10" s="1"/>
      <c r="B10" s="5" t="s">
        <v>2</v>
      </c>
      <c r="C10" s="6" t="s">
        <v>8</v>
      </c>
      <c r="D10" s="6"/>
      <c r="E10" s="6"/>
      <c r="F10" s="6"/>
      <c r="G10" s="6"/>
      <c r="H10" s="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customFormat="false" ht="25.5" hidden="false" customHeight="true" outlineLevel="0" collapsed="false">
      <c r="A11" s="1"/>
      <c r="B11" s="7" t="n">
        <v>1</v>
      </c>
      <c r="C11" s="8" t="s">
        <v>9</v>
      </c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customFormat="false" ht="30" hidden="false" customHeight="true" outlineLevel="0" collapsed="false">
      <c r="A12" s="1"/>
      <c r="B12" s="7" t="n">
        <v>2</v>
      </c>
      <c r="C12" s="8" t="s">
        <v>10</v>
      </c>
      <c r="D12" s="8"/>
      <c r="E12" s="8"/>
      <c r="F12" s="8"/>
      <c r="G12" s="8"/>
      <c r="H12" s="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customFormat="false" ht="30" hidden="false" customHeight="true" outlineLevel="0" collapsed="false">
      <c r="A13" s="1"/>
      <c r="B13" s="7" t="n">
        <v>3</v>
      </c>
      <c r="C13" s="8" t="s">
        <v>11</v>
      </c>
      <c r="D13" s="8"/>
      <c r="E13" s="8"/>
      <c r="F13" s="8"/>
      <c r="G13" s="8"/>
      <c r="H13" s="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customFormat="false" ht="7.5" hidden="false" customHeight="true" outlineLevel="0" collapsed="false">
      <c r="A14" s="1"/>
      <c r="B14" s="9"/>
      <c r="C14" s="9"/>
      <c r="D14" s="9"/>
      <c r="E14" s="9"/>
      <c r="F14" s="9"/>
      <c r="G14" s="9"/>
      <c r="H14" s="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customFormat="false" ht="25.5" hidden="false" customHeight="true" outlineLevel="0" collapsed="false">
      <c r="A15" s="1"/>
      <c r="B15" s="10" t="s">
        <v>12</v>
      </c>
      <c r="C15" s="10"/>
      <c r="D15" s="11" t="s">
        <v>13</v>
      </c>
      <c r="E15" s="11"/>
      <c r="F15" s="11"/>
      <c r="G15" s="11"/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customFormat="false" ht="12.75" hidden="false" customHeight="true" outlineLevel="0" collapsed="false">
      <c r="A16" s="1"/>
      <c r="B16" s="5" t="s">
        <v>14</v>
      </c>
      <c r="C16" s="12" t="s">
        <v>15</v>
      </c>
      <c r="D16" s="1"/>
      <c r="E16" s="1"/>
      <c r="F16" s="1"/>
      <c r="G16" s="1"/>
      <c r="H16" s="1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customFormat="false" ht="12.75" hidden="false" customHeight="true" outlineLevel="0" collapsed="false">
      <c r="A17" s="1"/>
      <c r="B17" s="7" t="s">
        <v>16</v>
      </c>
      <c r="C17" s="14" t="s">
        <v>17</v>
      </c>
      <c r="D17" s="15" t="s">
        <v>3</v>
      </c>
      <c r="H17" s="1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customFormat="false" ht="12.75" hidden="false" customHeight="true" outlineLevel="0" collapsed="false">
      <c r="A18" s="1"/>
      <c r="B18" s="7" t="s">
        <v>18</v>
      </c>
      <c r="C18" s="14" t="s">
        <v>19</v>
      </c>
      <c r="D18" s="17" t="n">
        <v>3</v>
      </c>
      <c r="E18" s="18" t="s">
        <v>20</v>
      </c>
      <c r="F18" s="19" t="s">
        <v>21</v>
      </c>
      <c r="G18" s="19" t="s">
        <v>22</v>
      </c>
      <c r="H18" s="1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customFormat="false" ht="12.75" hidden="false" customHeight="true" outlineLevel="0" collapsed="false">
      <c r="A19" s="1"/>
      <c r="B19" s="7" t="s">
        <v>23</v>
      </c>
      <c r="C19" s="14" t="s">
        <v>24</v>
      </c>
      <c r="D19" s="17" t="n">
        <v>2</v>
      </c>
      <c r="E19" s="20" t="s">
        <v>25</v>
      </c>
      <c r="F19" s="21" t="s">
        <v>26</v>
      </c>
      <c r="G19" s="19" t="s">
        <v>27</v>
      </c>
      <c r="H19" s="1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customFormat="false" ht="12.75" hidden="false" customHeight="true" outlineLevel="0" collapsed="false">
      <c r="A20" s="1"/>
      <c r="B20" s="7" t="s">
        <v>28</v>
      </c>
      <c r="C20" s="14" t="s">
        <v>29</v>
      </c>
      <c r="D20" s="17" t="n">
        <v>1</v>
      </c>
      <c r="E20" s="22" t="s">
        <v>30</v>
      </c>
      <c r="F20" s="23" t="s">
        <v>31</v>
      </c>
      <c r="G20" s="24" t="s">
        <v>32</v>
      </c>
      <c r="H20" s="1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customFormat="false" ht="12.75" hidden="false" customHeight="true" outlineLevel="0" collapsed="false">
      <c r="A21" s="1"/>
      <c r="B21" s="7" t="s">
        <v>33</v>
      </c>
      <c r="C21" s="14" t="s">
        <v>34</v>
      </c>
      <c r="E21" s="25" t="n">
        <v>1</v>
      </c>
      <c r="F21" s="25" t="n">
        <v>2</v>
      </c>
      <c r="G21" s="25" t="n">
        <v>3</v>
      </c>
      <c r="H21" s="26" t="s">
        <v>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customFormat="false" ht="12.75" hidden="false" customHeight="true" outlineLevel="0" collapsed="false">
      <c r="A22" s="1"/>
      <c r="B22" s="7" t="s">
        <v>35</v>
      </c>
      <c r="C22" s="14" t="s">
        <v>36</v>
      </c>
      <c r="D22" s="1"/>
      <c r="E22" s="27" t="s">
        <v>37</v>
      </c>
      <c r="F22" s="1"/>
      <c r="G22" s="1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customFormat="false" ht="12.75" hidden="false" customHeight="true" outlineLevel="0" collapsed="false">
      <c r="A23" s="1"/>
      <c r="B23" s="7" t="s">
        <v>38</v>
      </c>
      <c r="C23" s="14" t="s">
        <v>39</v>
      </c>
      <c r="D23" s="1"/>
      <c r="E23" s="28"/>
      <c r="F23" s="29" t="s">
        <v>40</v>
      </c>
      <c r="G23" s="29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customFormat="false" ht="12.75" hidden="false" customHeight="true" outlineLevel="0" collapsed="false">
      <c r="A24" s="1"/>
      <c r="B24" s="7" t="s">
        <v>41</v>
      </c>
      <c r="C24" s="30" t="s">
        <v>42</v>
      </c>
      <c r="D24" s="1"/>
      <c r="E24" s="31"/>
      <c r="F24" s="29" t="s">
        <v>43</v>
      </c>
      <c r="G24" s="29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customFormat="false" ht="12.75" hidden="false" customHeight="true" outlineLevel="0" collapsed="false">
      <c r="A25" s="1"/>
      <c r="B25" s="32" t="s">
        <v>44</v>
      </c>
      <c r="C25" s="33" t="s">
        <v>45</v>
      </c>
      <c r="D25" s="34"/>
      <c r="E25" s="35"/>
      <c r="F25" s="36" t="s">
        <v>46</v>
      </c>
      <c r="G25" s="36"/>
      <c r="H25" s="3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8">
    <mergeCell ref="B2:H2"/>
    <mergeCell ref="B3:H3"/>
    <mergeCell ref="C4:H4"/>
    <mergeCell ref="C5:H5"/>
    <mergeCell ref="C6:H6"/>
    <mergeCell ref="C7:H7"/>
    <mergeCell ref="B8:H8"/>
    <mergeCell ref="B9:H9"/>
    <mergeCell ref="C10:H10"/>
    <mergeCell ref="C11:H11"/>
    <mergeCell ref="C12:H12"/>
    <mergeCell ref="C13:H13"/>
    <mergeCell ref="B14:H14"/>
    <mergeCell ref="B15:C15"/>
    <mergeCell ref="D15:H15"/>
    <mergeCell ref="F23:G23"/>
    <mergeCell ref="F24:G24"/>
    <mergeCell ref="F25:G25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2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48576"/>
  <sheetViews>
    <sheetView showFormulas="false" showGridLines="false" showRowColHeaders="true" showZeros="true" rightToLeft="false" tabSelected="true" showOutlineSymbols="true" defaultGridColor="true" view="normal" topLeftCell="C148" colorId="64" zoomScale="130" zoomScaleNormal="130" zoomScalePageLayoutView="100" workbookViewId="0">
      <selection pane="topLeft" activeCell="K165" activeCellId="0" sqref="K165"/>
    </sheetView>
  </sheetViews>
  <sheetFormatPr defaultColWidth="14.41796875" defaultRowHeight="12.75" zeroHeight="false" outlineLevelRow="0" outlineLevelCol="0"/>
  <cols>
    <col collapsed="false" customWidth="true" hidden="false" outlineLevel="0" max="1" min="1" style="38" width="5.01"/>
    <col collapsed="false" customWidth="true" hidden="false" outlineLevel="0" max="2" min="2" style="39" width="5.01"/>
    <col collapsed="false" customWidth="true" hidden="false" outlineLevel="0" max="3" min="3" style="39" width="21.29"/>
    <col collapsed="false" customWidth="true" hidden="false" outlineLevel="0" max="4" min="4" style="40" width="37.14"/>
    <col collapsed="false" customWidth="true" hidden="false" outlineLevel="0" max="5" min="5" style="41" width="27.85"/>
    <col collapsed="false" customWidth="true" hidden="false" outlineLevel="0" max="6" min="6" style="38" width="14.29"/>
    <col collapsed="false" customWidth="true" hidden="false" outlineLevel="0" max="7" min="7" style="38" width="19.29"/>
    <col collapsed="false" customWidth="true" hidden="false" outlineLevel="0" max="8" min="8" style="38" width="20.71"/>
    <col collapsed="false" customWidth="true" hidden="false" outlineLevel="0" max="9" min="9" style="38" width="15.43"/>
    <col collapsed="false" customWidth="true" hidden="false" outlineLevel="0" max="10" min="10" style="38" width="12.57"/>
    <col collapsed="false" customWidth="true" hidden="false" outlineLevel="0" max="11" min="11" style="38" width="44.57"/>
    <col collapsed="false" customWidth="true" hidden="false" outlineLevel="0" max="26" min="12" style="38" width="12.57"/>
    <col collapsed="false" customWidth="false" hidden="false" outlineLevel="0" max="1024" min="27" style="38" width="14.43"/>
  </cols>
  <sheetData>
    <row r="1" customFormat="false" ht="15.75" hidden="false" customHeight="true" outlineLevel="0" collapsed="false">
      <c r="A1" s="42"/>
      <c r="B1" s="43"/>
      <c r="C1" s="43"/>
      <c r="D1" s="44"/>
      <c r="E1" s="45"/>
      <c r="F1" s="46"/>
      <c r="G1" s="46"/>
      <c r="H1" s="46"/>
      <c r="I1" s="46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customFormat="false" ht="15.75" hidden="false" customHeight="true" outlineLevel="0" collapsed="false">
      <c r="A2" s="47"/>
      <c r="B2" s="48" t="s">
        <v>47</v>
      </c>
      <c r="C2" s="48"/>
      <c r="D2" s="48"/>
      <c r="E2" s="48"/>
      <c r="F2" s="48"/>
      <c r="G2" s="48"/>
      <c r="H2" s="48"/>
      <c r="I2" s="48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="41" customFormat="true" ht="63" hidden="false" customHeight="true" outlineLevel="0" collapsed="false">
      <c r="A3" s="49"/>
      <c r="B3" s="50" t="s">
        <v>48</v>
      </c>
      <c r="C3" s="51" t="s">
        <v>49</v>
      </c>
      <c r="D3" s="51" t="s">
        <v>50</v>
      </c>
      <c r="E3" s="51" t="s">
        <v>51</v>
      </c>
      <c r="F3" s="51" t="s">
        <v>52</v>
      </c>
      <c r="G3" s="51" t="s">
        <v>53</v>
      </c>
      <c r="H3" s="51" t="s">
        <v>54</v>
      </c>
      <c r="I3" s="52" t="s">
        <v>55</v>
      </c>
    </row>
    <row r="4" customFormat="false" ht="23.85" hidden="false" customHeight="true" outlineLevel="0" collapsed="false">
      <c r="A4" s="47"/>
      <c r="B4" s="53" t="n">
        <v>1</v>
      </c>
      <c r="C4" s="54" t="s">
        <v>56</v>
      </c>
      <c r="D4" s="55" t="s">
        <v>57</v>
      </c>
      <c r="E4" s="56" t="s">
        <v>58</v>
      </c>
      <c r="F4" s="57" t="s">
        <v>16</v>
      </c>
      <c r="G4" s="57" t="n">
        <f aca="false">H4*0.2+H4</f>
        <v>2.4</v>
      </c>
      <c r="H4" s="58" t="n">
        <v>2</v>
      </c>
      <c r="I4" s="59" t="n">
        <f aca="false">G4/H4-1</f>
        <v>0.2</v>
      </c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customFormat="false" ht="23.85" hidden="false" customHeight="true" outlineLevel="0" collapsed="false">
      <c r="A5" s="47"/>
      <c r="B5" s="53"/>
      <c r="C5" s="54"/>
      <c r="D5" s="55"/>
      <c r="E5" s="56"/>
      <c r="F5" s="57" t="s">
        <v>18</v>
      </c>
      <c r="G5" s="57" t="n">
        <f aca="false">H5*0.2+H5</f>
        <v>4.8</v>
      </c>
      <c r="H5" s="58" t="n">
        <v>4</v>
      </c>
      <c r="I5" s="59" t="n">
        <f aca="false">G5/H5-1</f>
        <v>0.2</v>
      </c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customFormat="false" ht="21.6" hidden="false" customHeight="true" outlineLevel="0" collapsed="false">
      <c r="A6" s="47"/>
      <c r="B6" s="53"/>
      <c r="C6" s="54"/>
      <c r="D6" s="55"/>
      <c r="E6" s="56"/>
      <c r="F6" s="57" t="s">
        <v>23</v>
      </c>
      <c r="G6" s="57" t="n">
        <f aca="false">H6*0.2+H6</f>
        <v>7.2</v>
      </c>
      <c r="H6" s="58" t="n">
        <v>6</v>
      </c>
      <c r="I6" s="59" t="n">
        <f aca="false">G6/H6-1</f>
        <v>0.2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customFormat="false" ht="19.35" hidden="false" customHeight="true" outlineLevel="0" collapsed="false">
      <c r="A7" s="47"/>
      <c r="B7" s="53"/>
      <c r="C7" s="54"/>
      <c r="D7" s="55"/>
      <c r="E7" s="56"/>
      <c r="F7" s="57" t="s">
        <v>28</v>
      </c>
      <c r="G7" s="57" t="n">
        <f aca="false">H7*0.2+H7</f>
        <v>9.6</v>
      </c>
      <c r="H7" s="58" t="n">
        <v>8</v>
      </c>
      <c r="I7" s="59" t="n">
        <f aca="false">G7/H7-1</f>
        <v>0.2</v>
      </c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customFormat="false" ht="19.35" hidden="false" customHeight="true" outlineLevel="0" collapsed="false">
      <c r="A8" s="47"/>
      <c r="B8" s="53"/>
      <c r="C8" s="54"/>
      <c r="D8" s="55"/>
      <c r="E8" s="56"/>
      <c r="F8" s="57" t="s">
        <v>33</v>
      </c>
      <c r="G8" s="57" t="n">
        <f aca="false">H8*0.2+H8</f>
        <v>12</v>
      </c>
      <c r="H8" s="58" t="n">
        <v>10</v>
      </c>
      <c r="I8" s="59" t="n">
        <f aca="false">G8/H8-1</f>
        <v>0.2</v>
      </c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customFormat="false" ht="19.35" hidden="false" customHeight="true" outlineLevel="0" collapsed="false">
      <c r="A9" s="47"/>
      <c r="B9" s="53"/>
      <c r="C9" s="54"/>
      <c r="D9" s="55"/>
      <c r="E9" s="56"/>
      <c r="F9" s="57" t="s">
        <v>35</v>
      </c>
      <c r="G9" s="57" t="n">
        <f aca="false">H9*0.2+H9</f>
        <v>14.4</v>
      </c>
      <c r="H9" s="58" t="n">
        <v>12</v>
      </c>
      <c r="I9" s="59" t="n">
        <f aca="false">G9/H9-1</f>
        <v>0.2</v>
      </c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customFormat="false" ht="19.35" hidden="false" customHeight="true" outlineLevel="0" collapsed="false">
      <c r="A10" s="47"/>
      <c r="B10" s="53"/>
      <c r="C10" s="54"/>
      <c r="D10" s="55"/>
      <c r="E10" s="56"/>
      <c r="F10" s="57" t="s">
        <v>38</v>
      </c>
      <c r="G10" s="57" t="n">
        <f aca="false">H10*0.2+H10</f>
        <v>16.8</v>
      </c>
      <c r="H10" s="58" t="n">
        <v>14</v>
      </c>
      <c r="I10" s="59" t="n">
        <f aca="false">G10/H10-1</f>
        <v>0.2</v>
      </c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customFormat="false" ht="19.35" hidden="false" customHeight="true" outlineLevel="0" collapsed="false">
      <c r="A11" s="47"/>
      <c r="B11" s="53"/>
      <c r="C11" s="54"/>
      <c r="D11" s="55"/>
      <c r="E11" s="56"/>
      <c r="F11" s="57" t="s">
        <v>41</v>
      </c>
      <c r="G11" s="57" t="n">
        <f aca="false">H11*0.2+H11</f>
        <v>19.2</v>
      </c>
      <c r="H11" s="58" t="n">
        <v>16</v>
      </c>
      <c r="I11" s="59" t="n">
        <f aca="false">G11/H11-1</f>
        <v>0.2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customFormat="false" ht="12.75" hidden="false" customHeight="true" outlineLevel="0" collapsed="false">
      <c r="A12" s="47"/>
      <c r="B12" s="53" t="n">
        <f aca="false">B4+1</f>
        <v>2</v>
      </c>
      <c r="C12" s="54" t="s">
        <v>59</v>
      </c>
      <c r="D12" s="60" t="s">
        <v>60</v>
      </c>
      <c r="E12" s="56" t="s">
        <v>58</v>
      </c>
      <c r="F12" s="57" t="s">
        <v>16</v>
      </c>
      <c r="G12" s="57" t="n">
        <f aca="false">H12*0.2+H12</f>
        <v>2.4</v>
      </c>
      <c r="H12" s="58" t="n">
        <v>2</v>
      </c>
      <c r="I12" s="59" t="n">
        <f aca="false">G12/H12-1</f>
        <v>0.2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customFormat="false" ht="12.75" hidden="false" customHeight="true" outlineLevel="0" collapsed="false">
      <c r="A13" s="47"/>
      <c r="B13" s="53"/>
      <c r="C13" s="54"/>
      <c r="D13" s="60"/>
      <c r="E13" s="56"/>
      <c r="F13" s="57" t="s">
        <v>18</v>
      </c>
      <c r="G13" s="57" t="n">
        <f aca="false">H13*0.2+H13</f>
        <v>4.8</v>
      </c>
      <c r="H13" s="58" t="n">
        <v>4</v>
      </c>
      <c r="I13" s="59" t="n">
        <f aca="false">G13/H13-1</f>
        <v>0.2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customFormat="false" ht="12.75" hidden="false" customHeight="true" outlineLevel="0" collapsed="false">
      <c r="A14" s="47"/>
      <c r="B14" s="53"/>
      <c r="C14" s="54"/>
      <c r="D14" s="60"/>
      <c r="E14" s="56"/>
      <c r="F14" s="57" t="s">
        <v>23</v>
      </c>
      <c r="G14" s="57" t="n">
        <f aca="false">H14*0.2+H14</f>
        <v>7.2</v>
      </c>
      <c r="H14" s="58" t="n">
        <v>6</v>
      </c>
      <c r="I14" s="59" t="n">
        <f aca="false">G14/H14-1</f>
        <v>0.2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customFormat="false" ht="14.85" hidden="false" customHeight="true" outlineLevel="0" collapsed="false">
      <c r="A15" s="47"/>
      <c r="B15" s="53"/>
      <c r="C15" s="54"/>
      <c r="D15" s="60"/>
      <c r="E15" s="56"/>
      <c r="F15" s="57" t="s">
        <v>28</v>
      </c>
      <c r="G15" s="57" t="n">
        <f aca="false">H15*0.2+H15</f>
        <v>9.6</v>
      </c>
      <c r="H15" s="58" t="n">
        <v>8</v>
      </c>
      <c r="I15" s="59" t="n">
        <f aca="false">G15/H15-1</f>
        <v>0.2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customFormat="false" ht="18.6" hidden="false" customHeight="true" outlineLevel="0" collapsed="false">
      <c r="A16" s="47"/>
      <c r="B16" s="53"/>
      <c r="C16" s="54"/>
      <c r="D16" s="60"/>
      <c r="E16" s="56"/>
      <c r="F16" s="57" t="s">
        <v>33</v>
      </c>
      <c r="G16" s="57" t="n">
        <f aca="false">H16*0.2+H16</f>
        <v>12</v>
      </c>
      <c r="H16" s="58" t="n">
        <v>10</v>
      </c>
      <c r="I16" s="59" t="n">
        <f aca="false">G16/H16-1</f>
        <v>0.2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customFormat="false" ht="15.6" hidden="false" customHeight="true" outlineLevel="0" collapsed="false">
      <c r="A17" s="47"/>
      <c r="B17" s="53"/>
      <c r="C17" s="54"/>
      <c r="D17" s="60"/>
      <c r="E17" s="56"/>
      <c r="F17" s="57" t="s">
        <v>35</v>
      </c>
      <c r="G17" s="57" t="n">
        <f aca="false">H17*0.2+H17</f>
        <v>14.4</v>
      </c>
      <c r="H17" s="58" t="n">
        <v>12</v>
      </c>
      <c r="I17" s="59" t="n">
        <f aca="false">G17/H17-1</f>
        <v>0.2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customFormat="false" ht="20.1" hidden="false" customHeight="true" outlineLevel="0" collapsed="false">
      <c r="A18" s="47"/>
      <c r="B18" s="53"/>
      <c r="C18" s="54"/>
      <c r="D18" s="60"/>
      <c r="E18" s="56"/>
      <c r="F18" s="57" t="s">
        <v>38</v>
      </c>
      <c r="G18" s="57" t="n">
        <f aca="false">H18*0.2+H18</f>
        <v>16.8</v>
      </c>
      <c r="H18" s="58" t="n">
        <v>14</v>
      </c>
      <c r="I18" s="59" t="n">
        <f aca="false">G18/H18-1</f>
        <v>0.2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customFormat="false" ht="23.85" hidden="false" customHeight="true" outlineLevel="0" collapsed="false">
      <c r="A19" s="47"/>
      <c r="B19" s="53"/>
      <c r="C19" s="54"/>
      <c r="D19" s="60"/>
      <c r="E19" s="56"/>
      <c r="F19" s="57" t="s">
        <v>41</v>
      </c>
      <c r="G19" s="57" t="n">
        <f aca="false">H19*0.2+H19</f>
        <v>19.2</v>
      </c>
      <c r="H19" s="58" t="n">
        <v>16</v>
      </c>
      <c r="I19" s="59" t="n">
        <f aca="false">G19/H19-1</f>
        <v>0.2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customFormat="false" ht="17.85" hidden="false" customHeight="true" outlineLevel="0" collapsed="false">
      <c r="A20" s="47"/>
      <c r="B20" s="61" t="n">
        <f aca="false">B12+1</f>
        <v>3</v>
      </c>
      <c r="C20" s="54" t="s">
        <v>61</v>
      </c>
      <c r="D20" s="55" t="s">
        <v>62</v>
      </c>
      <c r="E20" s="56" t="s">
        <v>58</v>
      </c>
      <c r="F20" s="57" t="s">
        <v>16</v>
      </c>
      <c r="G20" s="57" t="n">
        <f aca="false">H20*0.2+H20</f>
        <v>2.4</v>
      </c>
      <c r="H20" s="58" t="n">
        <v>2</v>
      </c>
      <c r="I20" s="59" t="n">
        <f aca="false">G20/H20-1</f>
        <v>0.2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customFormat="false" ht="12.75" hidden="false" customHeight="true" outlineLevel="0" collapsed="false">
      <c r="A21" s="47"/>
      <c r="B21" s="61"/>
      <c r="C21" s="54"/>
      <c r="D21" s="55"/>
      <c r="E21" s="56"/>
      <c r="F21" s="57" t="s">
        <v>18</v>
      </c>
      <c r="G21" s="57" t="n">
        <f aca="false">H21*0.2+H21</f>
        <v>4.8</v>
      </c>
      <c r="H21" s="58" t="n">
        <v>4</v>
      </c>
      <c r="I21" s="59" t="n">
        <f aca="false">G21/H21-1</f>
        <v>0.2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customFormat="false" ht="16.35" hidden="false" customHeight="true" outlineLevel="0" collapsed="false">
      <c r="A22" s="47"/>
      <c r="B22" s="61"/>
      <c r="C22" s="54"/>
      <c r="D22" s="55"/>
      <c r="E22" s="56"/>
      <c r="F22" s="57" t="s">
        <v>23</v>
      </c>
      <c r="G22" s="57" t="n">
        <f aca="false">H22*0.2+H22</f>
        <v>7.2</v>
      </c>
      <c r="H22" s="58" t="n">
        <v>6</v>
      </c>
      <c r="I22" s="59" t="n">
        <f aca="false">G22/H22-1</f>
        <v>0.2</v>
      </c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customFormat="false" ht="12.75" hidden="false" customHeight="true" outlineLevel="0" collapsed="false">
      <c r="A23" s="47"/>
      <c r="B23" s="61"/>
      <c r="C23" s="54"/>
      <c r="D23" s="55"/>
      <c r="E23" s="56"/>
      <c r="F23" s="57" t="s">
        <v>28</v>
      </c>
      <c r="G23" s="57" t="n">
        <f aca="false">H23*0.2+H23</f>
        <v>9.6</v>
      </c>
      <c r="H23" s="58" t="n">
        <v>8</v>
      </c>
      <c r="I23" s="59" t="n">
        <f aca="false">G23/H23-1</f>
        <v>0.2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customFormat="false" ht="17.1" hidden="false" customHeight="true" outlineLevel="0" collapsed="false">
      <c r="A24" s="47"/>
      <c r="B24" s="61"/>
      <c r="C24" s="54"/>
      <c r="D24" s="55"/>
      <c r="E24" s="56"/>
      <c r="F24" s="57" t="s">
        <v>33</v>
      </c>
      <c r="G24" s="57" t="n">
        <f aca="false">H24*0.2+H24</f>
        <v>12</v>
      </c>
      <c r="H24" s="58" t="n">
        <v>10</v>
      </c>
      <c r="I24" s="59" t="n">
        <f aca="false">G24/H24-1</f>
        <v>0.2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customFormat="false" ht="12.75" hidden="false" customHeight="true" outlineLevel="0" collapsed="false">
      <c r="A25" s="47"/>
      <c r="B25" s="61"/>
      <c r="C25" s="54"/>
      <c r="D25" s="55"/>
      <c r="E25" s="56"/>
      <c r="F25" s="57" t="s">
        <v>35</v>
      </c>
      <c r="G25" s="57" t="n">
        <f aca="false">H25*0.2+H25</f>
        <v>14.4</v>
      </c>
      <c r="H25" s="58" t="n">
        <v>12</v>
      </c>
      <c r="I25" s="59" t="n">
        <f aca="false">G25/H25-1</f>
        <v>0.2</v>
      </c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customFormat="false" ht="17.85" hidden="false" customHeight="true" outlineLevel="0" collapsed="false">
      <c r="A26" s="47"/>
      <c r="B26" s="61"/>
      <c r="C26" s="54"/>
      <c r="D26" s="55"/>
      <c r="E26" s="56"/>
      <c r="F26" s="57" t="s">
        <v>38</v>
      </c>
      <c r="G26" s="57" t="n">
        <f aca="false">H26*0.2+H26</f>
        <v>16.8</v>
      </c>
      <c r="H26" s="58" t="n">
        <v>14</v>
      </c>
      <c r="I26" s="59" t="n">
        <f aca="false">G26/H26-1</f>
        <v>0.2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customFormat="false" ht="30.6" hidden="false" customHeight="true" outlineLevel="0" collapsed="false">
      <c r="A27" s="47"/>
      <c r="B27" s="61"/>
      <c r="C27" s="54"/>
      <c r="D27" s="55"/>
      <c r="E27" s="56"/>
      <c r="F27" s="57" t="s">
        <v>41</v>
      </c>
      <c r="G27" s="57" t="n">
        <f aca="false">H27*0.2+H27</f>
        <v>19.2</v>
      </c>
      <c r="H27" s="58" t="n">
        <v>16</v>
      </c>
      <c r="I27" s="59" t="n">
        <f aca="false">G27/H27-1</f>
        <v>0.2</v>
      </c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customFormat="false" ht="29.1" hidden="false" customHeight="true" outlineLevel="0" collapsed="false">
      <c r="A28" s="47"/>
      <c r="B28" s="61"/>
      <c r="C28" s="54"/>
      <c r="D28" s="55"/>
      <c r="E28" s="56"/>
      <c r="F28" s="57" t="s">
        <v>44</v>
      </c>
      <c r="G28" s="57" t="n">
        <f aca="false">H28*0.2+H28</f>
        <v>21.6</v>
      </c>
      <c r="H28" s="58" t="n">
        <v>18</v>
      </c>
      <c r="I28" s="59" t="n">
        <f aca="false">G28/H28-1</f>
        <v>0.2</v>
      </c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customFormat="false" ht="29.1" hidden="false" customHeight="true" outlineLevel="0" collapsed="false">
      <c r="A29" s="47"/>
      <c r="B29" s="62" t="n">
        <v>4</v>
      </c>
      <c r="C29" s="63" t="s">
        <v>63</v>
      </c>
      <c r="D29" s="64" t="s">
        <v>64</v>
      </c>
      <c r="E29" s="56" t="s">
        <v>58</v>
      </c>
      <c r="F29" s="65" t="s">
        <v>16</v>
      </c>
      <c r="G29" s="57" t="n">
        <f aca="false">H29*0.2+H29</f>
        <v>2.4</v>
      </c>
      <c r="H29" s="58" t="n">
        <v>2</v>
      </c>
      <c r="I29" s="59" t="n">
        <f aca="false">G29/H29-1</f>
        <v>0.2</v>
      </c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customFormat="false" ht="29.1" hidden="false" customHeight="true" outlineLevel="0" collapsed="false">
      <c r="A30" s="47"/>
      <c r="B30" s="62"/>
      <c r="C30" s="63"/>
      <c r="D30" s="64"/>
      <c r="E30" s="56"/>
      <c r="F30" s="65" t="s">
        <v>18</v>
      </c>
      <c r="G30" s="57" t="n">
        <f aca="false">H30*0.2+H30</f>
        <v>4.8</v>
      </c>
      <c r="H30" s="58" t="n">
        <v>4</v>
      </c>
      <c r="I30" s="59" t="n">
        <f aca="false">G30/H30-1</f>
        <v>0.2</v>
      </c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customFormat="false" ht="29.1" hidden="false" customHeight="true" outlineLevel="0" collapsed="false">
      <c r="A31" s="47"/>
      <c r="B31" s="62"/>
      <c r="C31" s="63"/>
      <c r="D31" s="64"/>
      <c r="E31" s="56"/>
      <c r="F31" s="65" t="s">
        <v>23</v>
      </c>
      <c r="G31" s="57" t="n">
        <f aca="false">H31*0.2+H31</f>
        <v>7.2</v>
      </c>
      <c r="H31" s="58" t="n">
        <v>6</v>
      </c>
      <c r="I31" s="59" t="n">
        <f aca="false">G31/H31-1</f>
        <v>0.2</v>
      </c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customFormat="false" ht="29.1" hidden="false" customHeight="true" outlineLevel="0" collapsed="false">
      <c r="A32" s="47"/>
      <c r="B32" s="62"/>
      <c r="C32" s="63"/>
      <c r="D32" s="64"/>
      <c r="E32" s="56"/>
      <c r="F32" s="65" t="s">
        <v>28</v>
      </c>
      <c r="G32" s="57" t="n">
        <f aca="false">H32*0.2+H32</f>
        <v>9.6</v>
      </c>
      <c r="H32" s="58" t="n">
        <v>8</v>
      </c>
      <c r="I32" s="59" t="n">
        <f aca="false">G32/H32-1</f>
        <v>0.2</v>
      </c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customFormat="false" ht="29.1" hidden="false" customHeight="true" outlineLevel="0" collapsed="false">
      <c r="A33" s="47"/>
      <c r="B33" s="62"/>
      <c r="C33" s="63"/>
      <c r="D33" s="64"/>
      <c r="E33" s="56"/>
      <c r="F33" s="65" t="s">
        <v>33</v>
      </c>
      <c r="G33" s="57" t="n">
        <f aca="false">H33*0.2+H33</f>
        <v>12</v>
      </c>
      <c r="H33" s="58" t="n">
        <v>10</v>
      </c>
      <c r="I33" s="59" t="n">
        <f aca="false">G33/H33-1</f>
        <v>0.2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customFormat="false" ht="29.1" hidden="false" customHeight="true" outlineLevel="0" collapsed="false">
      <c r="A34" s="47"/>
      <c r="B34" s="62"/>
      <c r="C34" s="63"/>
      <c r="D34" s="64"/>
      <c r="E34" s="56"/>
      <c r="F34" s="65" t="s">
        <v>35</v>
      </c>
      <c r="G34" s="57" t="n">
        <f aca="false">H34*0.2+H34</f>
        <v>14.4</v>
      </c>
      <c r="H34" s="58" t="n">
        <v>12</v>
      </c>
      <c r="I34" s="59" t="n">
        <f aca="false">G34/H34-1</f>
        <v>0.2</v>
      </c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customFormat="false" ht="29.1" hidden="false" customHeight="true" outlineLevel="0" collapsed="false">
      <c r="A35" s="47"/>
      <c r="B35" s="62"/>
      <c r="C35" s="63"/>
      <c r="D35" s="64"/>
      <c r="E35" s="56"/>
      <c r="F35" s="65" t="s">
        <v>38</v>
      </c>
      <c r="G35" s="57" t="n">
        <f aca="false">H35*0.2+H35</f>
        <v>16.8</v>
      </c>
      <c r="H35" s="58" t="n">
        <v>14</v>
      </c>
      <c r="I35" s="59" t="n">
        <f aca="false">G35/H35-1</f>
        <v>0.2</v>
      </c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customFormat="false" ht="20.85" hidden="false" customHeight="true" outlineLevel="0" collapsed="false">
      <c r="A36" s="47"/>
      <c r="B36" s="61" t="n">
        <v>5</v>
      </c>
      <c r="C36" s="54" t="s">
        <v>65</v>
      </c>
      <c r="D36" s="60" t="s">
        <v>66</v>
      </c>
      <c r="E36" s="56" t="s">
        <v>58</v>
      </c>
      <c r="F36" s="57" t="s">
        <v>16</v>
      </c>
      <c r="G36" s="57" t="n">
        <f aca="false">H36*0.2+H36</f>
        <v>2.4</v>
      </c>
      <c r="H36" s="58" t="n">
        <v>2</v>
      </c>
      <c r="I36" s="59" t="n">
        <f aca="false">G36/H36-1</f>
        <v>0.2</v>
      </c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customFormat="false" ht="20.85" hidden="false" customHeight="true" outlineLevel="0" collapsed="false">
      <c r="A37" s="47"/>
      <c r="B37" s="61"/>
      <c r="C37" s="54"/>
      <c r="D37" s="60" t="s">
        <v>67</v>
      </c>
      <c r="E37" s="56"/>
      <c r="F37" s="57" t="s">
        <v>18</v>
      </c>
      <c r="G37" s="57" t="n">
        <f aca="false">H37*0.2+H37</f>
        <v>4.8</v>
      </c>
      <c r="H37" s="58" t="n">
        <v>4</v>
      </c>
      <c r="I37" s="59" t="n">
        <f aca="false">G37/H37-1</f>
        <v>0.2</v>
      </c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customFormat="false" ht="19.35" hidden="false" customHeight="true" outlineLevel="0" collapsed="false">
      <c r="A38" s="47"/>
      <c r="B38" s="61"/>
      <c r="C38" s="54"/>
      <c r="D38" s="60" t="s">
        <v>68</v>
      </c>
      <c r="E38" s="56"/>
      <c r="F38" s="57" t="s">
        <v>23</v>
      </c>
      <c r="G38" s="57" t="n">
        <f aca="false">H38*0.2+H38</f>
        <v>7.2</v>
      </c>
      <c r="H38" s="58" t="n">
        <v>6</v>
      </c>
      <c r="I38" s="59" t="n">
        <f aca="false">G38/H38-1</f>
        <v>0.2</v>
      </c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customFormat="false" ht="22.35" hidden="false" customHeight="true" outlineLevel="0" collapsed="false">
      <c r="A39" s="47"/>
      <c r="B39" s="61"/>
      <c r="C39" s="54"/>
      <c r="D39" s="60"/>
      <c r="E39" s="56"/>
      <c r="F39" s="57" t="s">
        <v>28</v>
      </c>
      <c r="G39" s="57" t="n">
        <f aca="false">H39*0.2+H39</f>
        <v>9.6</v>
      </c>
      <c r="H39" s="58" t="n">
        <v>8</v>
      </c>
      <c r="I39" s="59" t="n">
        <f aca="false">G39/H39-1</f>
        <v>0.2</v>
      </c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customFormat="false" ht="20.1" hidden="false" customHeight="true" outlineLevel="0" collapsed="false">
      <c r="A40" s="47"/>
      <c r="B40" s="61"/>
      <c r="C40" s="54"/>
      <c r="D40" s="60"/>
      <c r="E40" s="56"/>
      <c r="F40" s="57" t="s">
        <v>33</v>
      </c>
      <c r="G40" s="57" t="n">
        <f aca="false">H40*0.2+H40</f>
        <v>12</v>
      </c>
      <c r="H40" s="58" t="n">
        <v>10</v>
      </c>
      <c r="I40" s="59" t="n">
        <f aca="false">G40/H40-1</f>
        <v>0.2</v>
      </c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customFormat="false" ht="21.6" hidden="false" customHeight="true" outlineLevel="0" collapsed="false">
      <c r="A41" s="47"/>
      <c r="B41" s="61"/>
      <c r="C41" s="54"/>
      <c r="D41" s="60"/>
      <c r="E41" s="56"/>
      <c r="F41" s="57" t="s">
        <v>35</v>
      </c>
      <c r="G41" s="57" t="n">
        <f aca="false">H41*0.2+H41</f>
        <v>14.4</v>
      </c>
      <c r="H41" s="58" t="n">
        <v>12</v>
      </c>
      <c r="I41" s="59" t="n">
        <f aca="false">G41/H41-1</f>
        <v>0.2</v>
      </c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customFormat="false" ht="21.6" hidden="false" customHeight="true" outlineLevel="0" collapsed="false">
      <c r="A42" s="47"/>
      <c r="B42" s="61"/>
      <c r="C42" s="54"/>
      <c r="D42" s="60"/>
      <c r="E42" s="56"/>
      <c r="F42" s="57" t="s">
        <v>38</v>
      </c>
      <c r="G42" s="57" t="n">
        <f aca="false">H42*0.2+H42</f>
        <v>16.8</v>
      </c>
      <c r="H42" s="58" t="n">
        <v>14</v>
      </c>
      <c r="I42" s="59" t="n">
        <f aca="false">G42/H42-1</f>
        <v>0.2</v>
      </c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customFormat="false" ht="26.1" hidden="false" customHeight="true" outlineLevel="0" collapsed="false">
      <c r="A43" s="47"/>
      <c r="B43" s="61"/>
      <c r="C43" s="54"/>
      <c r="D43" s="60"/>
      <c r="E43" s="56"/>
      <c r="F43" s="57" t="s">
        <v>41</v>
      </c>
      <c r="G43" s="57" t="n">
        <f aca="false">H43*0.2+H43</f>
        <v>19.2</v>
      </c>
      <c r="H43" s="58" t="n">
        <v>16</v>
      </c>
      <c r="I43" s="59" t="n">
        <f aca="false">G43/H43-1</f>
        <v>0.2</v>
      </c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customFormat="false" ht="16.35" hidden="false" customHeight="true" outlineLevel="0" collapsed="false">
      <c r="A44" s="47"/>
      <c r="B44" s="61"/>
      <c r="C44" s="54"/>
      <c r="D44" s="60"/>
      <c r="E44" s="56"/>
      <c r="F44" s="57" t="s">
        <v>44</v>
      </c>
      <c r="G44" s="57" t="n">
        <f aca="false">H44*0.2+H44</f>
        <v>21.6</v>
      </c>
      <c r="H44" s="58" t="n">
        <v>18</v>
      </c>
      <c r="I44" s="59" t="n">
        <f aca="false">G44/H44-1</f>
        <v>0.2</v>
      </c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customFormat="false" ht="15.75" hidden="false" customHeight="true" outlineLevel="0" collapsed="false">
      <c r="A45" s="47"/>
      <c r="B45" s="61" t="n">
        <f aca="false">B36+1</f>
        <v>6</v>
      </c>
      <c r="C45" s="66" t="s">
        <v>69</v>
      </c>
      <c r="D45" s="67" t="s">
        <v>70</v>
      </c>
      <c r="E45" s="66" t="s">
        <v>58</v>
      </c>
      <c r="F45" s="57" t="s">
        <v>16</v>
      </c>
      <c r="G45" s="57" t="n">
        <f aca="false">H45*0.2+H45</f>
        <v>2.4</v>
      </c>
      <c r="H45" s="58" t="n">
        <v>2</v>
      </c>
      <c r="I45" s="59" t="n">
        <f aca="false">G45/H45-1</f>
        <v>0.2</v>
      </c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customFormat="false" ht="15.75" hidden="false" customHeight="true" outlineLevel="0" collapsed="false">
      <c r="A46" s="47"/>
      <c r="B46" s="61"/>
      <c r="C46" s="66"/>
      <c r="D46" s="67"/>
      <c r="E46" s="66"/>
      <c r="F46" s="57" t="s">
        <v>18</v>
      </c>
      <c r="G46" s="57" t="n">
        <f aca="false">H46*0.2+H46</f>
        <v>4.8</v>
      </c>
      <c r="H46" s="58" t="n">
        <v>4</v>
      </c>
      <c r="I46" s="59" t="n">
        <f aca="false">G46/H46-1</f>
        <v>0.2</v>
      </c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customFormat="false" ht="15.75" hidden="false" customHeight="true" outlineLevel="0" collapsed="false">
      <c r="A47" s="47"/>
      <c r="B47" s="61"/>
      <c r="C47" s="66"/>
      <c r="D47" s="67"/>
      <c r="E47" s="66"/>
      <c r="F47" s="57" t="s">
        <v>23</v>
      </c>
      <c r="G47" s="57" t="n">
        <f aca="false">H47*0.2+H47</f>
        <v>7.2</v>
      </c>
      <c r="H47" s="58" t="n">
        <v>6</v>
      </c>
      <c r="I47" s="59" t="n">
        <f aca="false">G47/H47-1</f>
        <v>0.2</v>
      </c>
      <c r="J47" s="42"/>
      <c r="K47" s="68" t="n">
        <f aca="false">16+8+8</f>
        <v>32</v>
      </c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customFormat="false" ht="15.75" hidden="false" customHeight="true" outlineLevel="0" collapsed="false">
      <c r="A48" s="47"/>
      <c r="B48" s="61"/>
      <c r="C48" s="66"/>
      <c r="D48" s="67"/>
      <c r="E48" s="66"/>
      <c r="F48" s="57" t="s">
        <v>28</v>
      </c>
      <c r="G48" s="57" t="n">
        <f aca="false">H48*0.2+H48</f>
        <v>9.6</v>
      </c>
      <c r="H48" s="58" t="n">
        <v>8</v>
      </c>
      <c r="I48" s="59" t="n">
        <f aca="false">G48/H48-1</f>
        <v>0.2</v>
      </c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customFormat="false" ht="15.75" hidden="false" customHeight="true" outlineLevel="0" collapsed="false">
      <c r="A49" s="47"/>
      <c r="B49" s="61"/>
      <c r="C49" s="66"/>
      <c r="D49" s="67"/>
      <c r="E49" s="66"/>
      <c r="F49" s="57" t="s">
        <v>33</v>
      </c>
      <c r="G49" s="57" t="n">
        <f aca="false">H49*0.2+H49</f>
        <v>12</v>
      </c>
      <c r="H49" s="58" t="n">
        <v>10</v>
      </c>
      <c r="I49" s="59" t="n">
        <f aca="false">G49/H49-1</f>
        <v>0.2</v>
      </c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customFormat="false" ht="15.75" hidden="false" customHeight="true" outlineLevel="0" collapsed="false">
      <c r="A50" s="47"/>
      <c r="B50" s="61"/>
      <c r="C50" s="66"/>
      <c r="D50" s="67"/>
      <c r="E50" s="66"/>
      <c r="F50" s="57" t="s">
        <v>35</v>
      </c>
      <c r="G50" s="57" t="n">
        <f aca="false">H50*0.2+H50</f>
        <v>14.4</v>
      </c>
      <c r="H50" s="58" t="n">
        <v>12</v>
      </c>
      <c r="I50" s="59" t="n">
        <f aca="false">G50/H50-1</f>
        <v>0.2</v>
      </c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customFormat="false" ht="15.75" hidden="false" customHeight="true" outlineLevel="0" collapsed="false">
      <c r="A51" s="47"/>
      <c r="B51" s="61"/>
      <c r="C51" s="66"/>
      <c r="D51" s="67"/>
      <c r="E51" s="66"/>
      <c r="F51" s="57" t="s">
        <v>38</v>
      </c>
      <c r="G51" s="57" t="n">
        <f aca="false">H51*0.2+H51</f>
        <v>16.8</v>
      </c>
      <c r="H51" s="58" t="n">
        <v>14</v>
      </c>
      <c r="I51" s="59" t="n">
        <f aca="false">G51/H51-1</f>
        <v>0.2</v>
      </c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customFormat="false" ht="36.75" hidden="false" customHeight="true" outlineLevel="0" collapsed="false">
      <c r="A52" s="47"/>
      <c r="B52" s="61"/>
      <c r="C52" s="66"/>
      <c r="D52" s="67"/>
      <c r="E52" s="66"/>
      <c r="F52" s="57" t="s">
        <v>41</v>
      </c>
      <c r="G52" s="57" t="n">
        <f aca="false">H52*0.2+H52</f>
        <v>19.2</v>
      </c>
      <c r="H52" s="58" t="n">
        <v>16</v>
      </c>
      <c r="I52" s="59" t="n">
        <f aca="false">G52/H52-1</f>
        <v>0.2</v>
      </c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customFormat="false" ht="54.75" hidden="false" customHeight="true" outlineLevel="0" collapsed="false">
      <c r="A53" s="47"/>
      <c r="B53" s="61"/>
      <c r="C53" s="66"/>
      <c r="D53" s="67"/>
      <c r="E53" s="66"/>
      <c r="F53" s="57" t="s">
        <v>44</v>
      </c>
      <c r="G53" s="57" t="n">
        <f aca="false">H53*0.2+H53</f>
        <v>21.6</v>
      </c>
      <c r="H53" s="58" t="n">
        <v>18</v>
      </c>
      <c r="I53" s="59" t="n">
        <f aca="false">G53/H53-1</f>
        <v>0.2</v>
      </c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customFormat="false" ht="15.75" hidden="false" customHeight="true" outlineLevel="0" collapsed="false">
      <c r="A54" s="47"/>
      <c r="B54" s="61" t="n">
        <f aca="false">B45+1</f>
        <v>7</v>
      </c>
      <c r="C54" s="66" t="s">
        <v>71</v>
      </c>
      <c r="D54" s="69" t="s">
        <v>72</v>
      </c>
      <c r="E54" s="66" t="s">
        <v>58</v>
      </c>
      <c r="F54" s="57" t="s">
        <v>16</v>
      </c>
      <c r="G54" s="57" t="n">
        <f aca="false">H54*0.2+H54</f>
        <v>2.4</v>
      </c>
      <c r="H54" s="58" t="n">
        <v>2</v>
      </c>
      <c r="I54" s="59" t="n">
        <f aca="false">G54/H54-1</f>
        <v>0.2</v>
      </c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customFormat="false" ht="15.75" hidden="false" customHeight="true" outlineLevel="0" collapsed="false">
      <c r="A55" s="47"/>
      <c r="B55" s="61"/>
      <c r="C55" s="66"/>
      <c r="D55" s="69"/>
      <c r="E55" s="66"/>
      <c r="F55" s="57" t="s">
        <v>18</v>
      </c>
      <c r="G55" s="57" t="n">
        <f aca="false">H55*0.2+H55</f>
        <v>4.8</v>
      </c>
      <c r="H55" s="58" t="n">
        <v>4</v>
      </c>
      <c r="I55" s="59" t="n">
        <f aca="false">G55/H55-1</f>
        <v>0.2</v>
      </c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customFormat="false" ht="15.75" hidden="false" customHeight="true" outlineLevel="0" collapsed="false">
      <c r="A56" s="47"/>
      <c r="B56" s="61"/>
      <c r="C56" s="66"/>
      <c r="D56" s="69"/>
      <c r="E56" s="66"/>
      <c r="F56" s="57" t="s">
        <v>23</v>
      </c>
      <c r="G56" s="57" t="n">
        <f aca="false">H56*0.2+H56</f>
        <v>7.2</v>
      </c>
      <c r="H56" s="58" t="n">
        <v>6</v>
      </c>
      <c r="I56" s="59" t="n">
        <f aca="false">G56/H56-1</f>
        <v>0.2</v>
      </c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customFormat="false" ht="15.75" hidden="false" customHeight="true" outlineLevel="0" collapsed="false">
      <c r="A57" s="47"/>
      <c r="B57" s="61"/>
      <c r="C57" s="66"/>
      <c r="D57" s="69"/>
      <c r="E57" s="66"/>
      <c r="F57" s="57" t="s">
        <v>28</v>
      </c>
      <c r="G57" s="57" t="n">
        <f aca="false">H57*0.2+H57</f>
        <v>9.6</v>
      </c>
      <c r="H57" s="58" t="n">
        <v>8</v>
      </c>
      <c r="I57" s="59" t="n">
        <f aca="false">G57/H57-1</f>
        <v>0.2</v>
      </c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customFormat="false" ht="15.75" hidden="false" customHeight="true" outlineLevel="0" collapsed="false">
      <c r="A58" s="47"/>
      <c r="B58" s="61"/>
      <c r="C58" s="66"/>
      <c r="D58" s="69"/>
      <c r="E58" s="66"/>
      <c r="F58" s="57" t="s">
        <v>33</v>
      </c>
      <c r="G58" s="57" t="n">
        <f aca="false">H58*0.2+H58</f>
        <v>12</v>
      </c>
      <c r="H58" s="58" t="n">
        <v>10</v>
      </c>
      <c r="I58" s="59" t="n">
        <f aca="false">G58/H58-1</f>
        <v>0.2</v>
      </c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customFormat="false" ht="15.75" hidden="false" customHeight="true" outlineLevel="0" collapsed="false">
      <c r="A59" s="47"/>
      <c r="B59" s="61"/>
      <c r="C59" s="66"/>
      <c r="D59" s="69"/>
      <c r="E59" s="66"/>
      <c r="F59" s="57" t="s">
        <v>35</v>
      </c>
      <c r="G59" s="57" t="n">
        <f aca="false">H59*0.2+H59</f>
        <v>14.4</v>
      </c>
      <c r="H59" s="58" t="n">
        <v>12</v>
      </c>
      <c r="I59" s="59" t="n">
        <f aca="false">G59/H59-1</f>
        <v>0.2</v>
      </c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customFormat="false" ht="15.75" hidden="false" customHeight="true" outlineLevel="0" collapsed="false">
      <c r="A60" s="47"/>
      <c r="B60" s="61"/>
      <c r="C60" s="66"/>
      <c r="D60" s="69"/>
      <c r="E60" s="66"/>
      <c r="F60" s="57" t="s">
        <v>38</v>
      </c>
      <c r="G60" s="57" t="n">
        <f aca="false">H60*0.2+H60</f>
        <v>16.8</v>
      </c>
      <c r="H60" s="58" t="n">
        <v>14</v>
      </c>
      <c r="I60" s="59" t="n">
        <f aca="false">G60/H60-1</f>
        <v>0.2</v>
      </c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customFormat="false" ht="15.75" hidden="false" customHeight="true" outlineLevel="0" collapsed="false">
      <c r="A61" s="47"/>
      <c r="B61" s="61"/>
      <c r="C61" s="66"/>
      <c r="D61" s="69"/>
      <c r="E61" s="66"/>
      <c r="F61" s="57" t="s">
        <v>41</v>
      </c>
      <c r="G61" s="57" t="n">
        <f aca="false">H61*0.2+H61</f>
        <v>19.2</v>
      </c>
      <c r="H61" s="58" t="n">
        <v>16</v>
      </c>
      <c r="I61" s="59" t="n">
        <f aca="false">G61/H61-1</f>
        <v>0.2</v>
      </c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customFormat="false" ht="15.75" hidden="false" customHeight="true" outlineLevel="0" collapsed="false">
      <c r="A62" s="47"/>
      <c r="B62" s="61"/>
      <c r="C62" s="66"/>
      <c r="D62" s="69"/>
      <c r="E62" s="66"/>
      <c r="F62" s="57" t="s">
        <v>44</v>
      </c>
      <c r="G62" s="57" t="n">
        <f aca="false">H62*0.2+H62</f>
        <v>21.6</v>
      </c>
      <c r="H62" s="58" t="n">
        <v>18</v>
      </c>
      <c r="I62" s="59" t="n">
        <f aca="false">G62/H62-1</f>
        <v>0.2</v>
      </c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customFormat="false" ht="15.75" hidden="false" customHeight="true" outlineLevel="0" collapsed="false">
      <c r="A63" s="47"/>
      <c r="B63" s="61" t="n">
        <f aca="false">B54+1</f>
        <v>8</v>
      </c>
      <c r="C63" s="66" t="s">
        <v>73</v>
      </c>
      <c r="D63" s="67" t="s">
        <v>74</v>
      </c>
      <c r="E63" s="66" t="s">
        <v>58</v>
      </c>
      <c r="F63" s="57" t="s">
        <v>16</v>
      </c>
      <c r="G63" s="57" t="n">
        <f aca="false">H63*0.2+H63</f>
        <v>2.4</v>
      </c>
      <c r="H63" s="58" t="n">
        <v>2</v>
      </c>
      <c r="I63" s="59" t="n">
        <f aca="false">G63/H63-1</f>
        <v>0.2</v>
      </c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customFormat="false" ht="15.75" hidden="false" customHeight="true" outlineLevel="0" collapsed="false">
      <c r="A64" s="47"/>
      <c r="B64" s="61"/>
      <c r="C64" s="66"/>
      <c r="D64" s="67"/>
      <c r="E64" s="66"/>
      <c r="F64" s="57" t="s">
        <v>18</v>
      </c>
      <c r="G64" s="57" t="n">
        <f aca="false">H64*0.2+H64</f>
        <v>4.8</v>
      </c>
      <c r="H64" s="58" t="n">
        <v>4</v>
      </c>
      <c r="I64" s="59" t="n">
        <f aca="false">G64/H64-1</f>
        <v>0.2</v>
      </c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customFormat="false" ht="15.75" hidden="false" customHeight="true" outlineLevel="0" collapsed="false">
      <c r="A65" s="47"/>
      <c r="B65" s="61"/>
      <c r="C65" s="66"/>
      <c r="D65" s="67"/>
      <c r="E65" s="66"/>
      <c r="F65" s="57" t="s">
        <v>23</v>
      </c>
      <c r="G65" s="57" t="n">
        <f aca="false">H65*0.2+H65</f>
        <v>7.2</v>
      </c>
      <c r="H65" s="58" t="n">
        <v>6</v>
      </c>
      <c r="I65" s="59" t="n">
        <f aca="false">G65/H65-1</f>
        <v>0.2</v>
      </c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customFormat="false" ht="15.75" hidden="false" customHeight="true" outlineLevel="0" collapsed="false">
      <c r="A66" s="47"/>
      <c r="B66" s="61"/>
      <c r="C66" s="66"/>
      <c r="D66" s="67"/>
      <c r="E66" s="66"/>
      <c r="F66" s="57" t="s">
        <v>28</v>
      </c>
      <c r="G66" s="57" t="n">
        <f aca="false">H66*0.2+H66</f>
        <v>9.6</v>
      </c>
      <c r="H66" s="58" t="n">
        <v>8</v>
      </c>
      <c r="I66" s="59" t="n">
        <f aca="false">G66/H66-1</f>
        <v>0.2</v>
      </c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customFormat="false" ht="15.75" hidden="false" customHeight="true" outlineLevel="0" collapsed="false">
      <c r="A67" s="47"/>
      <c r="B67" s="61"/>
      <c r="C67" s="66"/>
      <c r="D67" s="67"/>
      <c r="E67" s="66"/>
      <c r="F67" s="57" t="s">
        <v>33</v>
      </c>
      <c r="G67" s="57" t="n">
        <f aca="false">H67*0.2+H67</f>
        <v>12</v>
      </c>
      <c r="H67" s="58" t="n">
        <v>10</v>
      </c>
      <c r="I67" s="59" t="n">
        <f aca="false">G67/H67-1</f>
        <v>0.2</v>
      </c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customFormat="false" ht="15.75" hidden="false" customHeight="true" outlineLevel="0" collapsed="false">
      <c r="A68" s="47"/>
      <c r="B68" s="61"/>
      <c r="C68" s="66"/>
      <c r="D68" s="67"/>
      <c r="E68" s="66"/>
      <c r="F68" s="57" t="s">
        <v>35</v>
      </c>
      <c r="G68" s="57" t="n">
        <f aca="false">H68*0.2+H68</f>
        <v>14.4</v>
      </c>
      <c r="H68" s="58" t="n">
        <v>12</v>
      </c>
      <c r="I68" s="59" t="n">
        <f aca="false">G68/H68-1</f>
        <v>0.2</v>
      </c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customFormat="false" ht="15.75" hidden="false" customHeight="true" outlineLevel="0" collapsed="false">
      <c r="A69" s="47"/>
      <c r="B69" s="61"/>
      <c r="C69" s="66"/>
      <c r="D69" s="67"/>
      <c r="E69" s="66"/>
      <c r="F69" s="57" t="s">
        <v>38</v>
      </c>
      <c r="G69" s="57" t="n">
        <f aca="false">H69*0.2+H69</f>
        <v>16.8</v>
      </c>
      <c r="H69" s="58" t="n">
        <v>14</v>
      </c>
      <c r="I69" s="59" t="n">
        <f aca="false">G69/H69-1</f>
        <v>0.2</v>
      </c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customFormat="false" ht="15.75" hidden="false" customHeight="true" outlineLevel="0" collapsed="false">
      <c r="A70" s="47"/>
      <c r="B70" s="61"/>
      <c r="C70" s="66"/>
      <c r="D70" s="67"/>
      <c r="E70" s="66"/>
      <c r="F70" s="57" t="s">
        <v>41</v>
      </c>
      <c r="G70" s="57" t="n">
        <f aca="false">H70*0.2+H70</f>
        <v>19.2</v>
      </c>
      <c r="H70" s="58" t="n">
        <v>16</v>
      </c>
      <c r="I70" s="59" t="n">
        <f aca="false">G70/H70-1</f>
        <v>0.2</v>
      </c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customFormat="false" ht="15.75" hidden="false" customHeight="true" outlineLevel="0" collapsed="false">
      <c r="A71" s="47"/>
      <c r="B71" s="61"/>
      <c r="C71" s="66"/>
      <c r="D71" s="67"/>
      <c r="E71" s="66"/>
      <c r="F71" s="57" t="s">
        <v>44</v>
      </c>
      <c r="G71" s="57" t="n">
        <f aca="false">H71*0.2+H71</f>
        <v>21.6</v>
      </c>
      <c r="H71" s="58" t="n">
        <v>18</v>
      </c>
      <c r="I71" s="59" t="n">
        <f aca="false">G71/H71-1</f>
        <v>0.2</v>
      </c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customFormat="false" ht="15.75" hidden="false" customHeight="true" outlineLevel="0" collapsed="false">
      <c r="A72" s="47"/>
      <c r="B72" s="61" t="n">
        <f aca="false">B63+1</f>
        <v>9</v>
      </c>
      <c r="C72" s="66" t="s">
        <v>75</v>
      </c>
      <c r="D72" s="69" t="s">
        <v>76</v>
      </c>
      <c r="E72" s="66" t="s">
        <v>58</v>
      </c>
      <c r="F72" s="57" t="s">
        <v>16</v>
      </c>
      <c r="G72" s="57" t="n">
        <f aca="false">H72*0.2+H72</f>
        <v>2.4</v>
      </c>
      <c r="H72" s="58" t="n">
        <v>2</v>
      </c>
      <c r="I72" s="59" t="n">
        <f aca="false">G72/H72-1</f>
        <v>0.2</v>
      </c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customFormat="false" ht="15.75" hidden="false" customHeight="true" outlineLevel="0" collapsed="false">
      <c r="A73" s="47"/>
      <c r="B73" s="61"/>
      <c r="C73" s="66"/>
      <c r="D73" s="69"/>
      <c r="E73" s="66"/>
      <c r="F73" s="57" t="s">
        <v>18</v>
      </c>
      <c r="G73" s="57" t="n">
        <f aca="false">H73*0.2+H73</f>
        <v>4.8</v>
      </c>
      <c r="H73" s="58" t="n">
        <v>4</v>
      </c>
      <c r="I73" s="59" t="n">
        <f aca="false">G73/H73-1</f>
        <v>0.2</v>
      </c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customFormat="false" ht="15.75" hidden="false" customHeight="true" outlineLevel="0" collapsed="false">
      <c r="A74" s="47"/>
      <c r="B74" s="61"/>
      <c r="C74" s="66"/>
      <c r="D74" s="69"/>
      <c r="E74" s="66"/>
      <c r="F74" s="57" t="s">
        <v>23</v>
      </c>
      <c r="G74" s="57" t="n">
        <f aca="false">H74*0.2+H74</f>
        <v>7.2</v>
      </c>
      <c r="H74" s="58" t="n">
        <v>6</v>
      </c>
      <c r="I74" s="59" t="n">
        <f aca="false">G74/H74-1</f>
        <v>0.2</v>
      </c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customFormat="false" ht="15.75" hidden="false" customHeight="true" outlineLevel="0" collapsed="false">
      <c r="A75" s="47"/>
      <c r="B75" s="61"/>
      <c r="C75" s="66"/>
      <c r="D75" s="69"/>
      <c r="E75" s="66"/>
      <c r="F75" s="57" t="s">
        <v>28</v>
      </c>
      <c r="G75" s="57" t="n">
        <f aca="false">H75*0.2+H75</f>
        <v>9.6</v>
      </c>
      <c r="H75" s="58" t="n">
        <v>8</v>
      </c>
      <c r="I75" s="59" t="n">
        <f aca="false">G75/H75-1</f>
        <v>0.2</v>
      </c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customFormat="false" ht="15.75" hidden="false" customHeight="true" outlineLevel="0" collapsed="false">
      <c r="A76" s="47"/>
      <c r="B76" s="61"/>
      <c r="C76" s="66"/>
      <c r="D76" s="69"/>
      <c r="E76" s="66"/>
      <c r="F76" s="57" t="s">
        <v>33</v>
      </c>
      <c r="G76" s="57" t="n">
        <f aca="false">H76*0.2+H76</f>
        <v>12</v>
      </c>
      <c r="H76" s="58" t="n">
        <v>10</v>
      </c>
      <c r="I76" s="59" t="n">
        <f aca="false">G76/H76-1</f>
        <v>0.2</v>
      </c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customFormat="false" ht="15.75" hidden="false" customHeight="true" outlineLevel="0" collapsed="false">
      <c r="A77" s="47"/>
      <c r="B77" s="61"/>
      <c r="C77" s="66"/>
      <c r="D77" s="69"/>
      <c r="E77" s="66"/>
      <c r="F77" s="57" t="s">
        <v>35</v>
      </c>
      <c r="G77" s="57" t="n">
        <f aca="false">H77*0.2+H77</f>
        <v>14.4</v>
      </c>
      <c r="H77" s="58" t="n">
        <v>12</v>
      </c>
      <c r="I77" s="59" t="n">
        <f aca="false">G77/H77-1</f>
        <v>0.2</v>
      </c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customFormat="false" ht="15.75" hidden="false" customHeight="true" outlineLevel="0" collapsed="false">
      <c r="A78" s="47"/>
      <c r="B78" s="61"/>
      <c r="C78" s="66"/>
      <c r="D78" s="69"/>
      <c r="E78" s="66"/>
      <c r="F78" s="57" t="s">
        <v>38</v>
      </c>
      <c r="G78" s="57" t="n">
        <f aca="false">H78*0.2+H78</f>
        <v>16.8</v>
      </c>
      <c r="H78" s="58" t="n">
        <v>14</v>
      </c>
      <c r="I78" s="59" t="n">
        <f aca="false">G78/H78-1</f>
        <v>0.2</v>
      </c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customFormat="false" ht="15.75" hidden="false" customHeight="true" outlineLevel="0" collapsed="false">
      <c r="A79" s="47"/>
      <c r="B79" s="61"/>
      <c r="C79" s="66"/>
      <c r="D79" s="69"/>
      <c r="E79" s="66"/>
      <c r="F79" s="57" t="s">
        <v>41</v>
      </c>
      <c r="G79" s="57" t="n">
        <f aca="false">H79*0.2+H79</f>
        <v>19.2</v>
      </c>
      <c r="H79" s="58" t="n">
        <v>16</v>
      </c>
      <c r="I79" s="59" t="n">
        <f aca="false">G79/H79-1</f>
        <v>0.2</v>
      </c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customFormat="false" ht="15.75" hidden="false" customHeight="true" outlineLevel="0" collapsed="false">
      <c r="A80" s="47"/>
      <c r="B80" s="61"/>
      <c r="C80" s="66"/>
      <c r="D80" s="69"/>
      <c r="E80" s="66"/>
      <c r="F80" s="57" t="s">
        <v>44</v>
      </c>
      <c r="G80" s="57" t="n">
        <f aca="false">H80*0.2+H80</f>
        <v>21.6</v>
      </c>
      <c r="H80" s="58" t="n">
        <v>18</v>
      </c>
      <c r="I80" s="59" t="n">
        <f aca="false">G80/H80-1</f>
        <v>0.2</v>
      </c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customFormat="false" ht="12.75" hidden="false" customHeight="true" outlineLevel="0" collapsed="false">
      <c r="B81" s="61" t="n">
        <f aca="false">B72+1</f>
        <v>10</v>
      </c>
      <c r="C81" s="54" t="s">
        <v>77</v>
      </c>
      <c r="D81" s="55" t="s">
        <v>78</v>
      </c>
      <c r="E81" s="54" t="s">
        <v>58</v>
      </c>
      <c r="F81" s="57" t="s">
        <v>16</v>
      </c>
      <c r="G81" s="57" t="n">
        <f aca="false">H81*0.2+H81</f>
        <v>2.4</v>
      </c>
      <c r="H81" s="58" t="n">
        <v>2</v>
      </c>
      <c r="I81" s="59" t="n">
        <f aca="false">G81/H81-1</f>
        <v>0.2</v>
      </c>
    </row>
    <row r="82" customFormat="false" ht="15.75" hidden="false" customHeight="true" outlineLevel="0" collapsed="false">
      <c r="A82" s="42"/>
      <c r="B82" s="61"/>
      <c r="C82" s="54"/>
      <c r="D82" s="55"/>
      <c r="E82" s="54"/>
      <c r="F82" s="57" t="s">
        <v>18</v>
      </c>
      <c r="G82" s="57" t="n">
        <f aca="false">H82*0.2+H82</f>
        <v>4.8</v>
      </c>
      <c r="H82" s="58" t="n">
        <v>4</v>
      </c>
      <c r="I82" s="59" t="n">
        <f aca="false">G82/H82-1</f>
        <v>0.2</v>
      </c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customFormat="false" ht="15.75" hidden="false" customHeight="true" outlineLevel="0" collapsed="false">
      <c r="A83" s="42"/>
      <c r="B83" s="61"/>
      <c r="C83" s="54"/>
      <c r="D83" s="55"/>
      <c r="E83" s="54"/>
      <c r="F83" s="57" t="s">
        <v>23</v>
      </c>
      <c r="G83" s="57" t="n">
        <f aca="false">H83*0.2+H83</f>
        <v>7.2</v>
      </c>
      <c r="H83" s="58" t="n">
        <v>6</v>
      </c>
      <c r="I83" s="59" t="n">
        <f aca="false">G83/H83-1</f>
        <v>0.2</v>
      </c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customFormat="false" ht="15.75" hidden="false" customHeight="true" outlineLevel="0" collapsed="false">
      <c r="A84" s="42"/>
      <c r="B84" s="61"/>
      <c r="C84" s="54"/>
      <c r="D84" s="55"/>
      <c r="E84" s="54"/>
      <c r="F84" s="57" t="s">
        <v>28</v>
      </c>
      <c r="G84" s="57" t="n">
        <f aca="false">H84*0.2+H84</f>
        <v>9.6</v>
      </c>
      <c r="H84" s="58" t="n">
        <v>8</v>
      </c>
      <c r="I84" s="59" t="n">
        <f aca="false">G84/H84-1</f>
        <v>0.2</v>
      </c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customFormat="false" ht="15.75" hidden="false" customHeight="true" outlineLevel="0" collapsed="false">
      <c r="A85" s="42"/>
      <c r="B85" s="61"/>
      <c r="C85" s="54"/>
      <c r="D85" s="55"/>
      <c r="E85" s="54"/>
      <c r="F85" s="57" t="s">
        <v>33</v>
      </c>
      <c r="G85" s="57" t="n">
        <f aca="false">H85*0.2+H85</f>
        <v>12</v>
      </c>
      <c r="H85" s="58" t="n">
        <v>10</v>
      </c>
      <c r="I85" s="59" t="n">
        <f aca="false">G85/H85-1</f>
        <v>0.2</v>
      </c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customFormat="false" ht="15.75" hidden="false" customHeight="true" outlineLevel="0" collapsed="false">
      <c r="A86" s="42"/>
      <c r="B86" s="61"/>
      <c r="C86" s="54"/>
      <c r="D86" s="55"/>
      <c r="E86" s="54"/>
      <c r="F86" s="57" t="s">
        <v>35</v>
      </c>
      <c r="G86" s="57" t="n">
        <f aca="false">H86*0.2+H86</f>
        <v>14.4</v>
      </c>
      <c r="H86" s="58" t="n">
        <v>12</v>
      </c>
      <c r="I86" s="59" t="n">
        <f aca="false">G86/H86-1</f>
        <v>0.2</v>
      </c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customFormat="false" ht="15.75" hidden="false" customHeight="true" outlineLevel="0" collapsed="false">
      <c r="A87" s="42"/>
      <c r="B87" s="61"/>
      <c r="C87" s="54"/>
      <c r="D87" s="55"/>
      <c r="E87" s="54"/>
      <c r="F87" s="57" t="s">
        <v>38</v>
      </c>
      <c r="G87" s="57" t="n">
        <f aca="false">H87*0.2+H87</f>
        <v>16.8</v>
      </c>
      <c r="H87" s="58" t="n">
        <v>14</v>
      </c>
      <c r="I87" s="59" t="n">
        <f aca="false">G87/H87-1</f>
        <v>0.2</v>
      </c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customFormat="false" ht="15.75" hidden="false" customHeight="true" outlineLevel="0" collapsed="false">
      <c r="A88" s="42"/>
      <c r="B88" s="61"/>
      <c r="C88" s="54"/>
      <c r="D88" s="55"/>
      <c r="E88" s="54"/>
      <c r="F88" s="57" t="s">
        <v>41</v>
      </c>
      <c r="G88" s="57" t="n">
        <f aca="false">H88*0.2+H88</f>
        <v>19.2</v>
      </c>
      <c r="H88" s="58" t="n">
        <v>16</v>
      </c>
      <c r="I88" s="59" t="n">
        <f aca="false">G88/H88-1</f>
        <v>0.2</v>
      </c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customFormat="false" ht="15.75" hidden="false" customHeight="true" outlineLevel="0" collapsed="false">
      <c r="A89" s="42"/>
      <c r="B89" s="61"/>
      <c r="C89" s="54"/>
      <c r="D89" s="55"/>
      <c r="E89" s="54"/>
      <c r="F89" s="57" t="s">
        <v>44</v>
      </c>
      <c r="G89" s="57" t="n">
        <f aca="false">H89*0.2+H89</f>
        <v>21.6</v>
      </c>
      <c r="H89" s="58" t="n">
        <v>18</v>
      </c>
      <c r="I89" s="59" t="n">
        <f aca="false">G89/H89-1</f>
        <v>0.2</v>
      </c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customFormat="false" ht="15.75" hidden="false" customHeight="true" outlineLevel="0" collapsed="false">
      <c r="A90" s="42"/>
      <c r="B90" s="61" t="n">
        <f aca="false">B81+1</f>
        <v>11</v>
      </c>
      <c r="C90" s="54" t="s">
        <v>79</v>
      </c>
      <c r="D90" s="55" t="s">
        <v>80</v>
      </c>
      <c r="E90" s="54" t="s">
        <v>58</v>
      </c>
      <c r="F90" s="57" t="s">
        <v>16</v>
      </c>
      <c r="G90" s="57" t="n">
        <f aca="false">H90*0.2+H90</f>
        <v>2.4</v>
      </c>
      <c r="H90" s="58" t="n">
        <v>2</v>
      </c>
      <c r="I90" s="59" t="n">
        <f aca="false">G90/H90-1</f>
        <v>0.2</v>
      </c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customFormat="false" ht="15.75" hidden="false" customHeight="true" outlineLevel="0" collapsed="false">
      <c r="A91" s="42"/>
      <c r="B91" s="61"/>
      <c r="C91" s="54"/>
      <c r="D91" s="55"/>
      <c r="E91" s="54"/>
      <c r="F91" s="57" t="s">
        <v>18</v>
      </c>
      <c r="G91" s="57" t="n">
        <f aca="false">H91*0.2+H91</f>
        <v>4.8</v>
      </c>
      <c r="H91" s="58" t="n">
        <v>4</v>
      </c>
      <c r="I91" s="59" t="n">
        <f aca="false">G91/H91-1</f>
        <v>0.2</v>
      </c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customFormat="false" ht="15.75" hidden="false" customHeight="true" outlineLevel="0" collapsed="false">
      <c r="A92" s="42"/>
      <c r="B92" s="61"/>
      <c r="C92" s="54"/>
      <c r="D92" s="55"/>
      <c r="E92" s="54"/>
      <c r="F92" s="57" t="s">
        <v>23</v>
      </c>
      <c r="G92" s="57" t="n">
        <f aca="false">H92*0.2+H92</f>
        <v>7.2</v>
      </c>
      <c r="H92" s="58" t="n">
        <v>6</v>
      </c>
      <c r="I92" s="59" t="n">
        <f aca="false">G92/H92-1</f>
        <v>0.2</v>
      </c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customFormat="false" ht="15.75" hidden="false" customHeight="true" outlineLevel="0" collapsed="false">
      <c r="A93" s="42"/>
      <c r="B93" s="61"/>
      <c r="C93" s="54"/>
      <c r="D93" s="55"/>
      <c r="E93" s="54"/>
      <c r="F93" s="57" t="s">
        <v>28</v>
      </c>
      <c r="G93" s="57" t="n">
        <f aca="false">H93*0.2+H93</f>
        <v>9.6</v>
      </c>
      <c r="H93" s="58" t="n">
        <v>8</v>
      </c>
      <c r="I93" s="59" t="n">
        <f aca="false">G93/H93-1</f>
        <v>0.2</v>
      </c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customFormat="false" ht="15.75" hidden="false" customHeight="true" outlineLevel="0" collapsed="false">
      <c r="A94" s="42"/>
      <c r="B94" s="61"/>
      <c r="C94" s="54"/>
      <c r="D94" s="55"/>
      <c r="E94" s="54"/>
      <c r="F94" s="57" t="s">
        <v>33</v>
      </c>
      <c r="G94" s="57" t="n">
        <f aca="false">H94*0.2+H94</f>
        <v>12</v>
      </c>
      <c r="H94" s="58" t="n">
        <v>10</v>
      </c>
      <c r="I94" s="59" t="n">
        <f aca="false">G94/H94-1</f>
        <v>0.2</v>
      </c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customFormat="false" ht="15.75" hidden="false" customHeight="true" outlineLevel="0" collapsed="false">
      <c r="A95" s="42"/>
      <c r="B95" s="61"/>
      <c r="C95" s="54"/>
      <c r="D95" s="55"/>
      <c r="E95" s="54"/>
      <c r="F95" s="57" t="s">
        <v>35</v>
      </c>
      <c r="G95" s="57" t="n">
        <f aca="false">H95*0.2+H95</f>
        <v>14.4</v>
      </c>
      <c r="H95" s="58" t="n">
        <v>12</v>
      </c>
      <c r="I95" s="59" t="n">
        <f aca="false">G95/H95-1</f>
        <v>0.2</v>
      </c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customFormat="false" ht="15.75" hidden="false" customHeight="true" outlineLevel="0" collapsed="false">
      <c r="A96" s="42"/>
      <c r="B96" s="61"/>
      <c r="C96" s="54"/>
      <c r="D96" s="55"/>
      <c r="E96" s="54"/>
      <c r="F96" s="57" t="s">
        <v>38</v>
      </c>
      <c r="G96" s="57" t="n">
        <f aca="false">H96*0.2+H96</f>
        <v>16.8</v>
      </c>
      <c r="H96" s="58" t="n">
        <v>14</v>
      </c>
      <c r="I96" s="59" t="n">
        <f aca="false">G96/H96-1</f>
        <v>0.2</v>
      </c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customFormat="false" ht="15.75" hidden="false" customHeight="true" outlineLevel="0" collapsed="false">
      <c r="A97" s="42"/>
      <c r="B97" s="61"/>
      <c r="C97" s="54"/>
      <c r="D97" s="55"/>
      <c r="E97" s="54"/>
      <c r="F97" s="57" t="s">
        <v>41</v>
      </c>
      <c r="G97" s="57" t="n">
        <f aca="false">H97*0.2+H97</f>
        <v>19.2</v>
      </c>
      <c r="H97" s="58" t="n">
        <v>16</v>
      </c>
      <c r="I97" s="59" t="n">
        <f aca="false">G97/H97-1</f>
        <v>0.2</v>
      </c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customFormat="false" ht="15.75" hidden="false" customHeight="true" outlineLevel="0" collapsed="false">
      <c r="A98" s="42"/>
      <c r="B98" s="61"/>
      <c r="C98" s="54"/>
      <c r="D98" s="55"/>
      <c r="E98" s="54"/>
      <c r="F98" s="57" t="s">
        <v>44</v>
      </c>
      <c r="G98" s="57" t="n">
        <f aca="false">H98*0.2+H98</f>
        <v>21.6</v>
      </c>
      <c r="H98" s="58" t="n">
        <v>18</v>
      </c>
      <c r="I98" s="59" t="n">
        <f aca="false">G98/H98-1</f>
        <v>0.2</v>
      </c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customFormat="false" ht="15.75" hidden="false" customHeight="true" outlineLevel="0" collapsed="false">
      <c r="A99" s="42"/>
      <c r="B99" s="61" t="n">
        <f aca="false">B90+1</f>
        <v>12</v>
      </c>
      <c r="C99" s="54" t="s">
        <v>81</v>
      </c>
      <c r="D99" s="55" t="s">
        <v>82</v>
      </c>
      <c r="E99" s="54" t="s">
        <v>58</v>
      </c>
      <c r="F99" s="57" t="s">
        <v>16</v>
      </c>
      <c r="G99" s="57" t="n">
        <f aca="false">H99*0.2+H99</f>
        <v>2.4</v>
      </c>
      <c r="H99" s="58" t="n">
        <v>2</v>
      </c>
      <c r="I99" s="59" t="n">
        <f aca="false">G99/H99-1</f>
        <v>0.2</v>
      </c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customFormat="false" ht="15.75" hidden="false" customHeight="true" outlineLevel="0" collapsed="false">
      <c r="A100" s="42"/>
      <c r="B100" s="61"/>
      <c r="C100" s="54"/>
      <c r="D100" s="55"/>
      <c r="E100" s="54"/>
      <c r="F100" s="57" t="s">
        <v>18</v>
      </c>
      <c r="G100" s="57" t="n">
        <f aca="false">H100*0.2+H100</f>
        <v>4.8</v>
      </c>
      <c r="H100" s="58" t="n">
        <v>4</v>
      </c>
      <c r="I100" s="59" t="n">
        <f aca="false">G100/H100-1</f>
        <v>0.2</v>
      </c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customFormat="false" ht="15.75" hidden="false" customHeight="true" outlineLevel="0" collapsed="false">
      <c r="A101" s="42"/>
      <c r="B101" s="61"/>
      <c r="C101" s="54"/>
      <c r="D101" s="55"/>
      <c r="E101" s="54"/>
      <c r="F101" s="57" t="s">
        <v>23</v>
      </c>
      <c r="G101" s="57" t="n">
        <f aca="false">H101*0.2+H101</f>
        <v>7.2</v>
      </c>
      <c r="H101" s="58" t="n">
        <v>6</v>
      </c>
      <c r="I101" s="59" t="n">
        <f aca="false">G101/H101-1</f>
        <v>0.2</v>
      </c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customFormat="false" ht="15.75" hidden="false" customHeight="true" outlineLevel="0" collapsed="false">
      <c r="A102" s="42"/>
      <c r="B102" s="61"/>
      <c r="C102" s="54"/>
      <c r="D102" s="55"/>
      <c r="E102" s="54"/>
      <c r="F102" s="57" t="s">
        <v>28</v>
      </c>
      <c r="G102" s="57" t="n">
        <f aca="false">H102*0.2+H102</f>
        <v>9.6</v>
      </c>
      <c r="H102" s="58" t="n">
        <v>8</v>
      </c>
      <c r="I102" s="59" t="n">
        <f aca="false">G102/H102-1</f>
        <v>0.2</v>
      </c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customFormat="false" ht="15.75" hidden="false" customHeight="true" outlineLevel="0" collapsed="false">
      <c r="A103" s="42"/>
      <c r="B103" s="61"/>
      <c r="C103" s="54"/>
      <c r="D103" s="55"/>
      <c r="E103" s="54"/>
      <c r="F103" s="57" t="s">
        <v>33</v>
      </c>
      <c r="G103" s="57" t="n">
        <f aca="false">H103*0.2+H103</f>
        <v>12</v>
      </c>
      <c r="H103" s="58" t="n">
        <v>10</v>
      </c>
      <c r="I103" s="59" t="n">
        <f aca="false">G103/H103-1</f>
        <v>0.2</v>
      </c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customFormat="false" ht="15.75" hidden="false" customHeight="true" outlineLevel="0" collapsed="false">
      <c r="A104" s="42"/>
      <c r="B104" s="61"/>
      <c r="C104" s="54"/>
      <c r="D104" s="55"/>
      <c r="E104" s="54"/>
      <c r="F104" s="57" t="s">
        <v>35</v>
      </c>
      <c r="G104" s="57" t="n">
        <f aca="false">H104*0.2+H104</f>
        <v>14.4</v>
      </c>
      <c r="H104" s="58" t="n">
        <v>12</v>
      </c>
      <c r="I104" s="59" t="n">
        <f aca="false">G104/H104-1</f>
        <v>0.2</v>
      </c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customFormat="false" ht="15.75" hidden="false" customHeight="true" outlineLevel="0" collapsed="false">
      <c r="A105" s="42"/>
      <c r="B105" s="61"/>
      <c r="C105" s="54"/>
      <c r="D105" s="55"/>
      <c r="E105" s="54"/>
      <c r="F105" s="57" t="s">
        <v>38</v>
      </c>
      <c r="G105" s="57" t="n">
        <f aca="false">H105*0.2+H105</f>
        <v>16.8</v>
      </c>
      <c r="H105" s="58" t="n">
        <v>14</v>
      </c>
      <c r="I105" s="59" t="n">
        <f aca="false">G105/H105-1</f>
        <v>0.2</v>
      </c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customFormat="false" ht="15.75" hidden="false" customHeight="true" outlineLevel="0" collapsed="false">
      <c r="A106" s="42"/>
      <c r="B106" s="61"/>
      <c r="C106" s="54"/>
      <c r="D106" s="55"/>
      <c r="E106" s="54"/>
      <c r="F106" s="57" t="s">
        <v>41</v>
      </c>
      <c r="G106" s="57" t="n">
        <f aca="false">H106*0.2+H106</f>
        <v>19.2</v>
      </c>
      <c r="H106" s="58" t="n">
        <v>16</v>
      </c>
      <c r="I106" s="59" t="n">
        <f aca="false">G106/H106-1</f>
        <v>0.2</v>
      </c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customFormat="false" ht="15.75" hidden="false" customHeight="true" outlineLevel="0" collapsed="false">
      <c r="A107" s="42"/>
      <c r="B107" s="61"/>
      <c r="C107" s="54"/>
      <c r="D107" s="55"/>
      <c r="E107" s="54"/>
      <c r="F107" s="57" t="s">
        <v>44</v>
      </c>
      <c r="G107" s="57" t="n">
        <f aca="false">H107*0.2+H107</f>
        <v>21.6</v>
      </c>
      <c r="H107" s="58" t="n">
        <v>18</v>
      </c>
      <c r="I107" s="59" t="n">
        <f aca="false">G107/H107-1</f>
        <v>0.2</v>
      </c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customFormat="false" ht="15.75" hidden="false" customHeight="true" outlineLevel="0" collapsed="false">
      <c r="A108" s="42"/>
      <c r="B108" s="61" t="n">
        <f aca="false">B99+1</f>
        <v>13</v>
      </c>
      <c r="C108" s="54" t="s">
        <v>83</v>
      </c>
      <c r="D108" s="55" t="s">
        <v>84</v>
      </c>
      <c r="E108" s="54" t="s">
        <v>58</v>
      </c>
      <c r="F108" s="57" t="s">
        <v>16</v>
      </c>
      <c r="G108" s="57" t="n">
        <f aca="false">H108*0.2+H108</f>
        <v>2.4</v>
      </c>
      <c r="H108" s="58" t="n">
        <v>2</v>
      </c>
      <c r="I108" s="59" t="n">
        <f aca="false">G108/H108-1</f>
        <v>0.2</v>
      </c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customFormat="false" ht="15.75" hidden="false" customHeight="true" outlineLevel="0" collapsed="false">
      <c r="A109" s="42"/>
      <c r="B109" s="61"/>
      <c r="C109" s="54"/>
      <c r="D109" s="55"/>
      <c r="E109" s="54"/>
      <c r="F109" s="57" t="s">
        <v>18</v>
      </c>
      <c r="G109" s="57" t="n">
        <f aca="false">H109*0.2+H109</f>
        <v>4.8</v>
      </c>
      <c r="H109" s="58" t="n">
        <v>4</v>
      </c>
      <c r="I109" s="59" t="n">
        <f aca="false">G109/H109-1</f>
        <v>0.2</v>
      </c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customFormat="false" ht="15.75" hidden="false" customHeight="true" outlineLevel="0" collapsed="false">
      <c r="A110" s="42"/>
      <c r="B110" s="61"/>
      <c r="C110" s="54"/>
      <c r="D110" s="55"/>
      <c r="E110" s="54"/>
      <c r="F110" s="57" t="s">
        <v>23</v>
      </c>
      <c r="G110" s="57" t="n">
        <f aca="false">H110*0.2+H110</f>
        <v>7.2</v>
      </c>
      <c r="H110" s="58" t="n">
        <v>6</v>
      </c>
      <c r="I110" s="59" t="n">
        <f aca="false">G110/H110-1</f>
        <v>0.2</v>
      </c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customFormat="false" ht="15.75" hidden="false" customHeight="true" outlineLevel="0" collapsed="false">
      <c r="A111" s="42"/>
      <c r="B111" s="61"/>
      <c r="C111" s="54"/>
      <c r="D111" s="55"/>
      <c r="E111" s="54"/>
      <c r="F111" s="57" t="s">
        <v>28</v>
      </c>
      <c r="G111" s="57" t="n">
        <f aca="false">H111*0.2+H111</f>
        <v>9.6</v>
      </c>
      <c r="H111" s="58" t="n">
        <v>8</v>
      </c>
      <c r="I111" s="59" t="n">
        <f aca="false">G111/H111-1</f>
        <v>0.2</v>
      </c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customFormat="false" ht="15.75" hidden="false" customHeight="true" outlineLevel="0" collapsed="false">
      <c r="A112" s="42"/>
      <c r="B112" s="61"/>
      <c r="C112" s="54"/>
      <c r="D112" s="55"/>
      <c r="E112" s="54"/>
      <c r="F112" s="57" t="s">
        <v>33</v>
      </c>
      <c r="G112" s="57" t="n">
        <f aca="false">H112*0.2+H112</f>
        <v>12</v>
      </c>
      <c r="H112" s="58" t="n">
        <v>10</v>
      </c>
      <c r="I112" s="59" t="n">
        <f aca="false">G112/H112-1</f>
        <v>0.2</v>
      </c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customFormat="false" ht="15.75" hidden="false" customHeight="true" outlineLevel="0" collapsed="false">
      <c r="A113" s="42"/>
      <c r="B113" s="61"/>
      <c r="C113" s="54"/>
      <c r="D113" s="55"/>
      <c r="E113" s="54"/>
      <c r="F113" s="57" t="s">
        <v>35</v>
      </c>
      <c r="G113" s="57" t="n">
        <f aca="false">H113*0.2+H113</f>
        <v>14.4</v>
      </c>
      <c r="H113" s="58" t="n">
        <v>12</v>
      </c>
      <c r="I113" s="59" t="n">
        <f aca="false">G113/H113-1</f>
        <v>0.2</v>
      </c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customFormat="false" ht="15.75" hidden="false" customHeight="true" outlineLevel="0" collapsed="false">
      <c r="A114" s="42"/>
      <c r="B114" s="61"/>
      <c r="C114" s="54"/>
      <c r="D114" s="55"/>
      <c r="E114" s="54"/>
      <c r="F114" s="57" t="s">
        <v>38</v>
      </c>
      <c r="G114" s="57" t="n">
        <f aca="false">H114*0.2+H114</f>
        <v>16.8</v>
      </c>
      <c r="H114" s="58" t="n">
        <v>14</v>
      </c>
      <c r="I114" s="59" t="n">
        <f aca="false">G114/H114-1</f>
        <v>0.2</v>
      </c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customFormat="false" ht="15.75" hidden="false" customHeight="true" outlineLevel="0" collapsed="false">
      <c r="A115" s="42"/>
      <c r="B115" s="61"/>
      <c r="C115" s="54"/>
      <c r="D115" s="55"/>
      <c r="E115" s="54"/>
      <c r="F115" s="57" t="s">
        <v>41</v>
      </c>
      <c r="G115" s="57" t="n">
        <f aca="false">H115*0.2+H115</f>
        <v>19.2</v>
      </c>
      <c r="H115" s="58" t="n">
        <v>16</v>
      </c>
      <c r="I115" s="59" t="n">
        <f aca="false">G115/H115-1</f>
        <v>0.2</v>
      </c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customFormat="false" ht="15.75" hidden="false" customHeight="true" outlineLevel="0" collapsed="false">
      <c r="A116" s="42"/>
      <c r="B116" s="61"/>
      <c r="C116" s="54"/>
      <c r="D116" s="55"/>
      <c r="E116" s="54"/>
      <c r="F116" s="57" t="s">
        <v>44</v>
      </c>
      <c r="G116" s="57" t="n">
        <f aca="false">H116*0.2+H116</f>
        <v>21.6</v>
      </c>
      <c r="H116" s="58" t="n">
        <v>18</v>
      </c>
      <c r="I116" s="59" t="n">
        <f aca="false">G116/H116-1</f>
        <v>0.2</v>
      </c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customFormat="false" ht="15.75" hidden="false" customHeight="true" outlineLevel="0" collapsed="false">
      <c r="A117" s="42"/>
      <c r="B117" s="61" t="n">
        <f aca="false">B108+1</f>
        <v>14</v>
      </c>
      <c r="C117" s="54" t="s">
        <v>85</v>
      </c>
      <c r="D117" s="55" t="s">
        <v>86</v>
      </c>
      <c r="E117" s="54" t="s">
        <v>58</v>
      </c>
      <c r="F117" s="57" t="s">
        <v>16</v>
      </c>
      <c r="G117" s="57" t="n">
        <f aca="false">H117*0.2+H117</f>
        <v>2.4</v>
      </c>
      <c r="H117" s="58" t="n">
        <v>2</v>
      </c>
      <c r="I117" s="59" t="n">
        <f aca="false">G117/H117-1</f>
        <v>0.2</v>
      </c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customFormat="false" ht="15.75" hidden="false" customHeight="true" outlineLevel="0" collapsed="false">
      <c r="A118" s="42"/>
      <c r="B118" s="61"/>
      <c r="C118" s="54"/>
      <c r="D118" s="55"/>
      <c r="E118" s="54"/>
      <c r="F118" s="57" t="s">
        <v>18</v>
      </c>
      <c r="G118" s="57" t="n">
        <f aca="false">H118*0.2+H118</f>
        <v>4.8</v>
      </c>
      <c r="H118" s="58" t="n">
        <v>4</v>
      </c>
      <c r="I118" s="59" t="n">
        <f aca="false">G118/H118-1</f>
        <v>0.2</v>
      </c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customFormat="false" ht="15.75" hidden="false" customHeight="true" outlineLevel="0" collapsed="false">
      <c r="A119" s="42"/>
      <c r="B119" s="61"/>
      <c r="C119" s="54"/>
      <c r="D119" s="55"/>
      <c r="E119" s="54"/>
      <c r="F119" s="57" t="s">
        <v>23</v>
      </c>
      <c r="G119" s="57" t="n">
        <f aca="false">H119*0.2+H119</f>
        <v>7.2</v>
      </c>
      <c r="H119" s="58" t="n">
        <v>6</v>
      </c>
      <c r="I119" s="59" t="n">
        <f aca="false">G119/H119-1</f>
        <v>0.2</v>
      </c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customFormat="false" ht="15.75" hidden="false" customHeight="true" outlineLevel="0" collapsed="false">
      <c r="A120" s="42"/>
      <c r="B120" s="61"/>
      <c r="C120" s="54"/>
      <c r="D120" s="55"/>
      <c r="E120" s="54"/>
      <c r="F120" s="57" t="s">
        <v>28</v>
      </c>
      <c r="G120" s="57" t="n">
        <f aca="false">H120*0.2+H120</f>
        <v>9.6</v>
      </c>
      <c r="H120" s="58" t="n">
        <v>8</v>
      </c>
      <c r="I120" s="59" t="n">
        <f aca="false">G120/H120-1</f>
        <v>0.2</v>
      </c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customFormat="false" ht="15.75" hidden="false" customHeight="true" outlineLevel="0" collapsed="false">
      <c r="A121" s="42"/>
      <c r="B121" s="61"/>
      <c r="C121" s="54"/>
      <c r="D121" s="55"/>
      <c r="E121" s="54"/>
      <c r="F121" s="57" t="s">
        <v>33</v>
      </c>
      <c r="G121" s="57" t="n">
        <f aca="false">H121*0.2+H121</f>
        <v>12</v>
      </c>
      <c r="H121" s="58" t="n">
        <v>10</v>
      </c>
      <c r="I121" s="59" t="n">
        <f aca="false">G121/H121-1</f>
        <v>0.2</v>
      </c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customFormat="false" ht="15.75" hidden="false" customHeight="true" outlineLevel="0" collapsed="false">
      <c r="A122" s="42"/>
      <c r="B122" s="61"/>
      <c r="C122" s="54"/>
      <c r="D122" s="55"/>
      <c r="E122" s="54"/>
      <c r="F122" s="57" t="s">
        <v>35</v>
      </c>
      <c r="G122" s="57" t="n">
        <f aca="false">H122*0.2+H122</f>
        <v>14.4</v>
      </c>
      <c r="H122" s="58" t="n">
        <v>12</v>
      </c>
      <c r="I122" s="59" t="n">
        <f aca="false">G122/H122-1</f>
        <v>0.2</v>
      </c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customFormat="false" ht="15.75" hidden="false" customHeight="true" outlineLevel="0" collapsed="false">
      <c r="A123" s="42"/>
      <c r="B123" s="61"/>
      <c r="C123" s="54"/>
      <c r="D123" s="55"/>
      <c r="E123" s="54"/>
      <c r="F123" s="57" t="s">
        <v>38</v>
      </c>
      <c r="G123" s="57" t="n">
        <f aca="false">H123*0.2+H123</f>
        <v>16.8</v>
      </c>
      <c r="H123" s="58" t="n">
        <v>14</v>
      </c>
      <c r="I123" s="59" t="n">
        <f aca="false">G123/H123-1</f>
        <v>0.2</v>
      </c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customFormat="false" ht="15.75" hidden="false" customHeight="true" outlineLevel="0" collapsed="false">
      <c r="A124" s="42"/>
      <c r="B124" s="61"/>
      <c r="C124" s="54"/>
      <c r="D124" s="55"/>
      <c r="E124" s="54"/>
      <c r="F124" s="57" t="s">
        <v>41</v>
      </c>
      <c r="G124" s="57" t="n">
        <f aca="false">H124*0.2+H124</f>
        <v>19.2</v>
      </c>
      <c r="H124" s="58" t="n">
        <v>16</v>
      </c>
      <c r="I124" s="59" t="n">
        <f aca="false">G124/H124-1</f>
        <v>0.2</v>
      </c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customFormat="false" ht="15.75" hidden="false" customHeight="true" outlineLevel="0" collapsed="false">
      <c r="A125" s="42"/>
      <c r="B125" s="61"/>
      <c r="C125" s="54"/>
      <c r="D125" s="55"/>
      <c r="E125" s="54"/>
      <c r="F125" s="57" t="s">
        <v>44</v>
      </c>
      <c r="G125" s="57" t="n">
        <f aca="false">H125*0.2+H125</f>
        <v>21.6</v>
      </c>
      <c r="H125" s="58" t="n">
        <v>18</v>
      </c>
      <c r="I125" s="59" t="n">
        <f aca="false">G125/H125-1</f>
        <v>0.2</v>
      </c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customFormat="false" ht="15.75" hidden="false" customHeight="true" outlineLevel="0" collapsed="false">
      <c r="A126" s="42"/>
      <c r="B126" s="61" t="n">
        <f aca="false">B117+1</f>
        <v>15</v>
      </c>
      <c r="C126" s="54" t="s">
        <v>87</v>
      </c>
      <c r="D126" s="55" t="s">
        <v>88</v>
      </c>
      <c r="E126" s="54" t="s">
        <v>58</v>
      </c>
      <c r="F126" s="57" t="s">
        <v>16</v>
      </c>
      <c r="G126" s="57" t="n">
        <f aca="false">H126*0.2+H126</f>
        <v>2.4</v>
      </c>
      <c r="H126" s="58" t="n">
        <v>2</v>
      </c>
      <c r="I126" s="59" t="n">
        <f aca="false">G126/H126-1</f>
        <v>0.2</v>
      </c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customFormat="false" ht="15.75" hidden="false" customHeight="true" outlineLevel="0" collapsed="false">
      <c r="A127" s="42"/>
      <c r="B127" s="61"/>
      <c r="C127" s="54"/>
      <c r="D127" s="55"/>
      <c r="E127" s="54"/>
      <c r="F127" s="57" t="s">
        <v>18</v>
      </c>
      <c r="G127" s="57" t="n">
        <f aca="false">H127*0.2+H127</f>
        <v>4.8</v>
      </c>
      <c r="H127" s="58" t="n">
        <v>4</v>
      </c>
      <c r="I127" s="59" t="n">
        <f aca="false">G127/H127-1</f>
        <v>0.2</v>
      </c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customFormat="false" ht="15.75" hidden="false" customHeight="true" outlineLevel="0" collapsed="false">
      <c r="A128" s="42"/>
      <c r="B128" s="61"/>
      <c r="C128" s="54"/>
      <c r="D128" s="55"/>
      <c r="E128" s="54"/>
      <c r="F128" s="57" t="s">
        <v>23</v>
      </c>
      <c r="G128" s="57" t="n">
        <f aca="false">H128*0.2+H128</f>
        <v>7.2</v>
      </c>
      <c r="H128" s="58" t="n">
        <v>6</v>
      </c>
      <c r="I128" s="59" t="n">
        <f aca="false">G128/H128-1</f>
        <v>0.2</v>
      </c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customFormat="false" ht="15.75" hidden="false" customHeight="true" outlineLevel="0" collapsed="false">
      <c r="A129" s="42"/>
      <c r="B129" s="61"/>
      <c r="C129" s="54"/>
      <c r="D129" s="55"/>
      <c r="E129" s="54"/>
      <c r="F129" s="57" t="s">
        <v>28</v>
      </c>
      <c r="G129" s="57" t="n">
        <f aca="false">H129*0.2+H129</f>
        <v>9.6</v>
      </c>
      <c r="H129" s="58" t="n">
        <v>8</v>
      </c>
      <c r="I129" s="59" t="n">
        <f aca="false">G129/H129-1</f>
        <v>0.2</v>
      </c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customFormat="false" ht="15.75" hidden="false" customHeight="true" outlineLevel="0" collapsed="false">
      <c r="A130" s="42"/>
      <c r="B130" s="61"/>
      <c r="C130" s="54"/>
      <c r="D130" s="55"/>
      <c r="E130" s="54"/>
      <c r="F130" s="57" t="s">
        <v>33</v>
      </c>
      <c r="G130" s="57" t="n">
        <f aca="false">H130*0.2+H130</f>
        <v>12</v>
      </c>
      <c r="H130" s="58" t="n">
        <v>10</v>
      </c>
      <c r="I130" s="59" t="n">
        <f aca="false">G130/H130-1</f>
        <v>0.2</v>
      </c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customFormat="false" ht="15.75" hidden="false" customHeight="true" outlineLevel="0" collapsed="false">
      <c r="A131" s="42"/>
      <c r="B131" s="61"/>
      <c r="C131" s="54"/>
      <c r="D131" s="55"/>
      <c r="E131" s="54"/>
      <c r="F131" s="57" t="s">
        <v>35</v>
      </c>
      <c r="G131" s="57" t="n">
        <f aca="false">H131*0.2+H131</f>
        <v>14.4</v>
      </c>
      <c r="H131" s="58" t="n">
        <v>12</v>
      </c>
      <c r="I131" s="59" t="n">
        <f aca="false">G131/H131-1</f>
        <v>0.2</v>
      </c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customFormat="false" ht="15.75" hidden="false" customHeight="true" outlineLevel="0" collapsed="false">
      <c r="A132" s="42"/>
      <c r="B132" s="61"/>
      <c r="C132" s="54"/>
      <c r="D132" s="55"/>
      <c r="E132" s="54"/>
      <c r="F132" s="57" t="s">
        <v>38</v>
      </c>
      <c r="G132" s="57" t="n">
        <f aca="false">H132*0.2+H132</f>
        <v>16.8</v>
      </c>
      <c r="H132" s="58" t="n">
        <v>14</v>
      </c>
      <c r="I132" s="59" t="n">
        <f aca="false">G132/H132-1</f>
        <v>0.2</v>
      </c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customFormat="false" ht="15.75" hidden="false" customHeight="true" outlineLevel="0" collapsed="false">
      <c r="A133" s="42"/>
      <c r="B133" s="61"/>
      <c r="C133" s="54"/>
      <c r="D133" s="55"/>
      <c r="E133" s="54"/>
      <c r="F133" s="57" t="s">
        <v>41</v>
      </c>
      <c r="G133" s="57" t="n">
        <f aca="false">H133*0.2+H133</f>
        <v>19.2</v>
      </c>
      <c r="H133" s="58" t="n">
        <v>16</v>
      </c>
      <c r="I133" s="59" t="n">
        <f aca="false">G133/H133-1</f>
        <v>0.2</v>
      </c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customFormat="false" ht="15.75" hidden="false" customHeight="true" outlineLevel="0" collapsed="false">
      <c r="A134" s="42"/>
      <c r="B134" s="61"/>
      <c r="C134" s="54"/>
      <c r="D134" s="55"/>
      <c r="E134" s="54"/>
      <c r="F134" s="57" t="s">
        <v>44</v>
      </c>
      <c r="G134" s="57" t="n">
        <f aca="false">H134*0.2+H134</f>
        <v>21.6</v>
      </c>
      <c r="H134" s="58" t="n">
        <v>18</v>
      </c>
      <c r="I134" s="59" t="n">
        <f aca="false">G134/H134-1</f>
        <v>0.2</v>
      </c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customFormat="false" ht="15.75" hidden="false" customHeight="true" outlineLevel="0" collapsed="false">
      <c r="A135" s="42"/>
      <c r="B135" s="61" t="n">
        <f aca="false">B126+1</f>
        <v>16</v>
      </c>
      <c r="C135" s="54" t="s">
        <v>89</v>
      </c>
      <c r="D135" s="55" t="s">
        <v>90</v>
      </c>
      <c r="E135" s="54" t="s">
        <v>58</v>
      </c>
      <c r="F135" s="57" t="s">
        <v>16</v>
      </c>
      <c r="G135" s="57" t="n">
        <f aca="false">H135*0.2+H135</f>
        <v>2.4</v>
      </c>
      <c r="H135" s="58" t="n">
        <v>2</v>
      </c>
      <c r="I135" s="59" t="n">
        <f aca="false">G135/H135-1</f>
        <v>0.2</v>
      </c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customFormat="false" ht="15.75" hidden="false" customHeight="true" outlineLevel="0" collapsed="false">
      <c r="A136" s="42"/>
      <c r="B136" s="61"/>
      <c r="C136" s="54"/>
      <c r="D136" s="55"/>
      <c r="E136" s="54"/>
      <c r="F136" s="57" t="s">
        <v>18</v>
      </c>
      <c r="G136" s="57" t="n">
        <f aca="false">H136*0.2+H136</f>
        <v>4.8</v>
      </c>
      <c r="H136" s="58" t="n">
        <v>4</v>
      </c>
      <c r="I136" s="59" t="n">
        <f aca="false">G136/H136-1</f>
        <v>0.2</v>
      </c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customFormat="false" ht="15.75" hidden="false" customHeight="true" outlineLevel="0" collapsed="false">
      <c r="A137" s="42"/>
      <c r="B137" s="61"/>
      <c r="C137" s="54"/>
      <c r="D137" s="55"/>
      <c r="E137" s="54"/>
      <c r="F137" s="57" t="s">
        <v>23</v>
      </c>
      <c r="G137" s="57" t="n">
        <f aca="false">H137*0.2+H137</f>
        <v>7.2</v>
      </c>
      <c r="H137" s="58" t="n">
        <v>6</v>
      </c>
      <c r="I137" s="59" t="n">
        <f aca="false">G137/H137-1</f>
        <v>0.2</v>
      </c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customFormat="false" ht="15.75" hidden="false" customHeight="true" outlineLevel="0" collapsed="false">
      <c r="A138" s="42"/>
      <c r="B138" s="61"/>
      <c r="C138" s="54"/>
      <c r="D138" s="55"/>
      <c r="E138" s="54"/>
      <c r="F138" s="57" t="s">
        <v>28</v>
      </c>
      <c r="G138" s="57" t="n">
        <f aca="false">H138*0.2+H138</f>
        <v>9.6</v>
      </c>
      <c r="H138" s="58" t="n">
        <v>8</v>
      </c>
      <c r="I138" s="59" t="n">
        <f aca="false">G138/H138-1</f>
        <v>0.2</v>
      </c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customFormat="false" ht="15.75" hidden="false" customHeight="true" outlineLevel="0" collapsed="false">
      <c r="A139" s="42"/>
      <c r="B139" s="61"/>
      <c r="C139" s="54"/>
      <c r="D139" s="55"/>
      <c r="E139" s="54"/>
      <c r="F139" s="57" t="s">
        <v>33</v>
      </c>
      <c r="G139" s="57" t="n">
        <f aca="false">H139*0.2+H139</f>
        <v>12</v>
      </c>
      <c r="H139" s="58" t="n">
        <v>10</v>
      </c>
      <c r="I139" s="59" t="n">
        <f aca="false">G139/H139-1</f>
        <v>0.2</v>
      </c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customFormat="false" ht="15.75" hidden="false" customHeight="true" outlineLevel="0" collapsed="false">
      <c r="A140" s="42"/>
      <c r="B140" s="61"/>
      <c r="C140" s="54"/>
      <c r="D140" s="55"/>
      <c r="E140" s="54"/>
      <c r="F140" s="57" t="s">
        <v>35</v>
      </c>
      <c r="G140" s="57" t="n">
        <f aca="false">H140*0.2+H140</f>
        <v>14.4</v>
      </c>
      <c r="H140" s="58" t="n">
        <v>12</v>
      </c>
      <c r="I140" s="59" t="n">
        <f aca="false">G140/H140-1</f>
        <v>0.2</v>
      </c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customFormat="false" ht="15.75" hidden="false" customHeight="true" outlineLevel="0" collapsed="false">
      <c r="A141" s="42"/>
      <c r="B141" s="61"/>
      <c r="C141" s="54"/>
      <c r="D141" s="55"/>
      <c r="E141" s="54"/>
      <c r="F141" s="57" t="s">
        <v>38</v>
      </c>
      <c r="G141" s="57" t="n">
        <f aca="false">H141*0.2+H141</f>
        <v>16.8</v>
      </c>
      <c r="H141" s="58" t="n">
        <v>14</v>
      </c>
      <c r="I141" s="59" t="n">
        <f aca="false">G141/H141-1</f>
        <v>0.2</v>
      </c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customFormat="false" ht="15.75" hidden="false" customHeight="true" outlineLevel="0" collapsed="false">
      <c r="A142" s="42"/>
      <c r="B142" s="61"/>
      <c r="C142" s="54"/>
      <c r="D142" s="55"/>
      <c r="E142" s="54"/>
      <c r="F142" s="57" t="s">
        <v>41</v>
      </c>
      <c r="G142" s="57" t="n">
        <f aca="false">H142*0.2+H142</f>
        <v>19.2</v>
      </c>
      <c r="H142" s="58" t="n">
        <v>16</v>
      </c>
      <c r="I142" s="59" t="n">
        <f aca="false">G142/H142-1</f>
        <v>0.2</v>
      </c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customFormat="false" ht="15.75" hidden="false" customHeight="true" outlineLevel="0" collapsed="false">
      <c r="A143" s="42"/>
      <c r="B143" s="61"/>
      <c r="C143" s="54"/>
      <c r="D143" s="55"/>
      <c r="E143" s="54"/>
      <c r="F143" s="57" t="s">
        <v>44</v>
      </c>
      <c r="G143" s="57" t="n">
        <f aca="false">H143*0.2+H143</f>
        <v>21.6</v>
      </c>
      <c r="H143" s="58" t="n">
        <v>18</v>
      </c>
      <c r="I143" s="59" t="n">
        <f aca="false">G143/H143-1</f>
        <v>0.2</v>
      </c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customFormat="false" ht="15.75" hidden="false" customHeight="true" outlineLevel="0" collapsed="false">
      <c r="A144" s="42"/>
      <c r="B144" s="61" t="n">
        <f aca="false">B135+1</f>
        <v>17</v>
      </c>
      <c r="C144" s="54" t="s">
        <v>91</v>
      </c>
      <c r="D144" s="55" t="s">
        <v>92</v>
      </c>
      <c r="E144" s="54" t="s">
        <v>58</v>
      </c>
      <c r="F144" s="57" t="s">
        <v>16</v>
      </c>
      <c r="G144" s="57" t="n">
        <f aca="false">H144*0.2+H144</f>
        <v>2.4</v>
      </c>
      <c r="H144" s="58" t="n">
        <v>2</v>
      </c>
      <c r="I144" s="59" t="n">
        <f aca="false">G144/H144-1</f>
        <v>0.2</v>
      </c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customFormat="false" ht="15.75" hidden="false" customHeight="true" outlineLevel="0" collapsed="false">
      <c r="A145" s="42"/>
      <c r="B145" s="61"/>
      <c r="C145" s="54"/>
      <c r="D145" s="55"/>
      <c r="E145" s="54"/>
      <c r="F145" s="57" t="s">
        <v>18</v>
      </c>
      <c r="G145" s="57" t="n">
        <f aca="false">H145*0.2+H145</f>
        <v>4.8</v>
      </c>
      <c r="H145" s="58" t="n">
        <v>4</v>
      </c>
      <c r="I145" s="59" t="n">
        <f aca="false">G145/H145-1</f>
        <v>0.2</v>
      </c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customFormat="false" ht="15.75" hidden="false" customHeight="true" outlineLevel="0" collapsed="false">
      <c r="A146" s="42"/>
      <c r="B146" s="61"/>
      <c r="C146" s="54"/>
      <c r="D146" s="55"/>
      <c r="E146" s="54"/>
      <c r="F146" s="57" t="s">
        <v>23</v>
      </c>
      <c r="G146" s="57" t="n">
        <f aca="false">H146*0.2+H146</f>
        <v>7.2</v>
      </c>
      <c r="H146" s="58" t="n">
        <v>6</v>
      </c>
      <c r="I146" s="59" t="n">
        <f aca="false">G146/H146-1</f>
        <v>0.2</v>
      </c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customFormat="false" ht="15.75" hidden="false" customHeight="true" outlineLevel="0" collapsed="false">
      <c r="A147" s="42"/>
      <c r="B147" s="61"/>
      <c r="C147" s="54"/>
      <c r="D147" s="55"/>
      <c r="E147" s="54"/>
      <c r="F147" s="57" t="s">
        <v>28</v>
      </c>
      <c r="G147" s="57" t="n">
        <f aca="false">H147*0.2+H147</f>
        <v>9.6</v>
      </c>
      <c r="H147" s="58" t="n">
        <v>8</v>
      </c>
      <c r="I147" s="59" t="n">
        <f aca="false">G147/H147-1</f>
        <v>0.2</v>
      </c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customFormat="false" ht="15.75" hidden="false" customHeight="true" outlineLevel="0" collapsed="false">
      <c r="A148" s="42"/>
      <c r="B148" s="61"/>
      <c r="C148" s="54"/>
      <c r="D148" s="55"/>
      <c r="E148" s="54"/>
      <c r="F148" s="57" t="s">
        <v>33</v>
      </c>
      <c r="G148" s="57" t="n">
        <f aca="false">H148*0.2+H148</f>
        <v>12</v>
      </c>
      <c r="H148" s="58" t="n">
        <v>10</v>
      </c>
      <c r="I148" s="59" t="n">
        <f aca="false">G148/H148-1</f>
        <v>0.2</v>
      </c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customFormat="false" ht="15.75" hidden="false" customHeight="true" outlineLevel="0" collapsed="false">
      <c r="A149" s="42"/>
      <c r="B149" s="61"/>
      <c r="C149" s="54"/>
      <c r="D149" s="55"/>
      <c r="E149" s="54"/>
      <c r="F149" s="57" t="s">
        <v>35</v>
      </c>
      <c r="G149" s="57" t="n">
        <f aca="false">H149*0.2+H149</f>
        <v>14.4</v>
      </c>
      <c r="H149" s="58" t="n">
        <v>12</v>
      </c>
      <c r="I149" s="59" t="n">
        <f aca="false">G149/H149-1</f>
        <v>0.2</v>
      </c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customFormat="false" ht="15.75" hidden="false" customHeight="true" outlineLevel="0" collapsed="false">
      <c r="A150" s="42"/>
      <c r="B150" s="61"/>
      <c r="C150" s="54"/>
      <c r="D150" s="55"/>
      <c r="E150" s="54"/>
      <c r="F150" s="57" t="s">
        <v>38</v>
      </c>
      <c r="G150" s="57" t="n">
        <f aca="false">H150*0.2+H150</f>
        <v>16.8</v>
      </c>
      <c r="H150" s="58" t="n">
        <v>14</v>
      </c>
      <c r="I150" s="59" t="n">
        <f aca="false">G150/H150-1</f>
        <v>0.2</v>
      </c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customFormat="false" ht="15.75" hidden="false" customHeight="true" outlineLevel="0" collapsed="false">
      <c r="A151" s="42"/>
      <c r="B151" s="61"/>
      <c r="C151" s="54"/>
      <c r="D151" s="55"/>
      <c r="E151" s="54"/>
      <c r="F151" s="57" t="s">
        <v>41</v>
      </c>
      <c r="G151" s="57" t="n">
        <f aca="false">H151*0.2+H151</f>
        <v>19.2</v>
      </c>
      <c r="H151" s="58" t="n">
        <v>16</v>
      </c>
      <c r="I151" s="59" t="n">
        <f aca="false">G151/H151-1</f>
        <v>0.2</v>
      </c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customFormat="false" ht="15.75" hidden="false" customHeight="true" outlineLevel="0" collapsed="false">
      <c r="A152" s="42"/>
      <c r="B152" s="61"/>
      <c r="C152" s="54"/>
      <c r="D152" s="55"/>
      <c r="E152" s="54"/>
      <c r="F152" s="57" t="s">
        <v>44</v>
      </c>
      <c r="G152" s="57" t="n">
        <f aca="false">H152*0.2+H152</f>
        <v>21.6</v>
      </c>
      <c r="H152" s="58" t="n">
        <v>18</v>
      </c>
      <c r="I152" s="59" t="n">
        <f aca="false">G152/H152-1</f>
        <v>0.2</v>
      </c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customFormat="false" ht="15.75" hidden="false" customHeight="true" outlineLevel="0" collapsed="false">
      <c r="A153" s="42"/>
      <c r="B153" s="61" t="n">
        <f aca="false">B144+1</f>
        <v>18</v>
      </c>
      <c r="C153" s="54" t="s">
        <v>93</v>
      </c>
      <c r="D153" s="55" t="s">
        <v>94</v>
      </c>
      <c r="E153" s="54" t="s">
        <v>58</v>
      </c>
      <c r="F153" s="57" t="s">
        <v>16</v>
      </c>
      <c r="G153" s="57" t="n">
        <f aca="false">H153*0.2+H153</f>
        <v>2.4</v>
      </c>
      <c r="H153" s="58" t="n">
        <v>2</v>
      </c>
      <c r="I153" s="59" t="n">
        <f aca="false">G153/H153-1</f>
        <v>0.2</v>
      </c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customFormat="false" ht="15.75" hidden="false" customHeight="true" outlineLevel="0" collapsed="false">
      <c r="A154" s="42"/>
      <c r="B154" s="61"/>
      <c r="C154" s="54"/>
      <c r="D154" s="55"/>
      <c r="E154" s="54"/>
      <c r="F154" s="57" t="s">
        <v>18</v>
      </c>
      <c r="G154" s="57" t="n">
        <f aca="false">H154*0.2+H154</f>
        <v>4.8</v>
      </c>
      <c r="H154" s="58" t="n">
        <v>4</v>
      </c>
      <c r="I154" s="59" t="n">
        <f aca="false">G154/H154-1</f>
        <v>0.2</v>
      </c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customFormat="false" ht="15.75" hidden="false" customHeight="true" outlineLevel="0" collapsed="false">
      <c r="A155" s="42"/>
      <c r="B155" s="61"/>
      <c r="C155" s="54"/>
      <c r="D155" s="55"/>
      <c r="E155" s="54"/>
      <c r="F155" s="57" t="s">
        <v>23</v>
      </c>
      <c r="G155" s="57" t="n">
        <f aca="false">H155*0.2+H155</f>
        <v>7.2</v>
      </c>
      <c r="H155" s="58" t="n">
        <v>6</v>
      </c>
      <c r="I155" s="59" t="n">
        <f aca="false">G155/H155-1</f>
        <v>0.2</v>
      </c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customFormat="false" ht="15.75" hidden="false" customHeight="true" outlineLevel="0" collapsed="false">
      <c r="A156" s="42"/>
      <c r="B156" s="61"/>
      <c r="C156" s="54"/>
      <c r="D156" s="55"/>
      <c r="E156" s="54"/>
      <c r="F156" s="57" t="s">
        <v>28</v>
      </c>
      <c r="G156" s="57" t="n">
        <f aca="false">H156*0.2+H156</f>
        <v>9.6</v>
      </c>
      <c r="H156" s="58" t="n">
        <v>8</v>
      </c>
      <c r="I156" s="59" t="n">
        <f aca="false">G156/H156-1</f>
        <v>0.2</v>
      </c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customFormat="false" ht="15.75" hidden="false" customHeight="true" outlineLevel="0" collapsed="false">
      <c r="A157" s="42"/>
      <c r="B157" s="61"/>
      <c r="C157" s="54"/>
      <c r="D157" s="55"/>
      <c r="E157" s="54"/>
      <c r="F157" s="57" t="s">
        <v>33</v>
      </c>
      <c r="G157" s="57" t="n">
        <f aca="false">H157*0.2+H157</f>
        <v>12</v>
      </c>
      <c r="H157" s="58" t="n">
        <v>10</v>
      </c>
      <c r="I157" s="59" t="n">
        <f aca="false">G157/H157-1</f>
        <v>0.2</v>
      </c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customFormat="false" ht="15.75" hidden="false" customHeight="true" outlineLevel="0" collapsed="false">
      <c r="A158" s="42"/>
      <c r="B158" s="61"/>
      <c r="C158" s="54"/>
      <c r="D158" s="55"/>
      <c r="E158" s="54"/>
      <c r="F158" s="57" t="s">
        <v>35</v>
      </c>
      <c r="G158" s="57" t="n">
        <f aca="false">H158*0.2+H158</f>
        <v>14.4</v>
      </c>
      <c r="H158" s="58" t="n">
        <v>12</v>
      </c>
      <c r="I158" s="59" t="n">
        <f aca="false">G158/H158-1</f>
        <v>0.2</v>
      </c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customFormat="false" ht="15.75" hidden="false" customHeight="true" outlineLevel="0" collapsed="false">
      <c r="A159" s="42"/>
      <c r="B159" s="61"/>
      <c r="C159" s="54"/>
      <c r="D159" s="55"/>
      <c r="E159" s="54"/>
      <c r="F159" s="57" t="s">
        <v>38</v>
      </c>
      <c r="G159" s="57" t="n">
        <f aca="false">H159*0.2+H159</f>
        <v>16.8</v>
      </c>
      <c r="H159" s="58" t="n">
        <v>14</v>
      </c>
      <c r="I159" s="59" t="n">
        <f aca="false">G159/H159-1</f>
        <v>0.2</v>
      </c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customFormat="false" ht="15.75" hidden="false" customHeight="true" outlineLevel="0" collapsed="false">
      <c r="A160" s="42"/>
      <c r="B160" s="61"/>
      <c r="C160" s="54"/>
      <c r="D160" s="55"/>
      <c r="E160" s="54"/>
      <c r="F160" s="57" t="s">
        <v>41</v>
      </c>
      <c r="G160" s="57" t="n">
        <f aca="false">H160*0.2+H160</f>
        <v>19.2</v>
      </c>
      <c r="H160" s="58" t="n">
        <v>16</v>
      </c>
      <c r="I160" s="59" t="n">
        <f aca="false">G160/H160-1</f>
        <v>0.2</v>
      </c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customFormat="false" ht="15.75" hidden="false" customHeight="true" outlineLevel="0" collapsed="false">
      <c r="A161" s="42"/>
      <c r="B161" s="61"/>
      <c r="C161" s="54"/>
      <c r="D161" s="55"/>
      <c r="E161" s="54"/>
      <c r="F161" s="57" t="s">
        <v>44</v>
      </c>
      <c r="G161" s="57" t="n">
        <f aca="false">H161*0.2+H161</f>
        <v>21.6</v>
      </c>
      <c r="H161" s="58" t="n">
        <v>18</v>
      </c>
      <c r="I161" s="59" t="n">
        <f aca="false">G161/H161-1</f>
        <v>0.2</v>
      </c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customFormat="false" ht="15.75" hidden="false" customHeight="true" outlineLevel="0" collapsed="false">
      <c r="A162" s="42"/>
      <c r="B162" s="61" t="n">
        <f aca="false">B153+1</f>
        <v>19</v>
      </c>
      <c r="C162" s="54" t="s">
        <v>95</v>
      </c>
      <c r="D162" s="55" t="s">
        <v>96</v>
      </c>
      <c r="E162" s="54" t="s">
        <v>58</v>
      </c>
      <c r="F162" s="57" t="s">
        <v>16</v>
      </c>
      <c r="G162" s="57" t="n">
        <f aca="false">H162*0.2+H162</f>
        <v>2.4</v>
      </c>
      <c r="H162" s="58" t="n">
        <v>2</v>
      </c>
      <c r="I162" s="59" t="n">
        <f aca="false">G162/H162-1</f>
        <v>0.2</v>
      </c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customFormat="false" ht="15.75" hidden="false" customHeight="true" outlineLevel="0" collapsed="false">
      <c r="A163" s="42"/>
      <c r="B163" s="61"/>
      <c r="C163" s="54"/>
      <c r="D163" s="55"/>
      <c r="E163" s="54"/>
      <c r="F163" s="57" t="s">
        <v>18</v>
      </c>
      <c r="G163" s="57" t="n">
        <f aca="false">H163*0.2+H163</f>
        <v>4.8</v>
      </c>
      <c r="H163" s="58" t="n">
        <v>4</v>
      </c>
      <c r="I163" s="59" t="n">
        <f aca="false">G163/H163-1</f>
        <v>0.2</v>
      </c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customFormat="false" ht="15.75" hidden="false" customHeight="true" outlineLevel="0" collapsed="false">
      <c r="A164" s="42"/>
      <c r="B164" s="61"/>
      <c r="C164" s="54"/>
      <c r="D164" s="55"/>
      <c r="E164" s="54"/>
      <c r="F164" s="57" t="s">
        <v>23</v>
      </c>
      <c r="G164" s="57" t="n">
        <f aca="false">H164*0.2+H164</f>
        <v>7.2</v>
      </c>
      <c r="H164" s="58" t="n">
        <v>6</v>
      </c>
      <c r="I164" s="59" t="n">
        <f aca="false">G164/H164-1</f>
        <v>0.2</v>
      </c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customFormat="false" ht="15.75" hidden="false" customHeight="true" outlineLevel="0" collapsed="false">
      <c r="A165" s="42"/>
      <c r="B165" s="61"/>
      <c r="C165" s="54"/>
      <c r="D165" s="55"/>
      <c r="E165" s="54"/>
      <c r="F165" s="57" t="s">
        <v>28</v>
      </c>
      <c r="G165" s="57" t="n">
        <f aca="false">H165*0.2+H165</f>
        <v>9.6</v>
      </c>
      <c r="H165" s="58" t="n">
        <v>8</v>
      </c>
      <c r="I165" s="59" t="n">
        <f aca="false">G165/H165-1</f>
        <v>0.2</v>
      </c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customFormat="false" ht="15.75" hidden="false" customHeight="true" outlineLevel="0" collapsed="false">
      <c r="A166" s="42"/>
      <c r="B166" s="61"/>
      <c r="C166" s="54"/>
      <c r="D166" s="55"/>
      <c r="E166" s="54"/>
      <c r="F166" s="57" t="s">
        <v>33</v>
      </c>
      <c r="G166" s="57" t="n">
        <f aca="false">H166*0.2+H166</f>
        <v>12</v>
      </c>
      <c r="H166" s="58" t="n">
        <v>10</v>
      </c>
      <c r="I166" s="59" t="n">
        <f aca="false">G166/H166-1</f>
        <v>0.2</v>
      </c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customFormat="false" ht="15.75" hidden="false" customHeight="true" outlineLevel="0" collapsed="false">
      <c r="A167" s="42"/>
      <c r="B167" s="61"/>
      <c r="C167" s="54"/>
      <c r="D167" s="55"/>
      <c r="E167" s="54"/>
      <c r="F167" s="57" t="s">
        <v>35</v>
      </c>
      <c r="G167" s="57" t="n">
        <f aca="false">H167*0.2+H167</f>
        <v>14.4</v>
      </c>
      <c r="H167" s="58" t="n">
        <v>12</v>
      </c>
      <c r="I167" s="59" t="n">
        <f aca="false">G167/H167-1</f>
        <v>0.2</v>
      </c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customFormat="false" ht="15.75" hidden="false" customHeight="true" outlineLevel="0" collapsed="false">
      <c r="A168" s="42"/>
      <c r="B168" s="61"/>
      <c r="C168" s="54"/>
      <c r="D168" s="55"/>
      <c r="E168" s="54"/>
      <c r="F168" s="57" t="s">
        <v>38</v>
      </c>
      <c r="G168" s="57" t="n">
        <f aca="false">H168*0.2+H168</f>
        <v>16.8</v>
      </c>
      <c r="H168" s="58" t="n">
        <v>14</v>
      </c>
      <c r="I168" s="59" t="n">
        <f aca="false">G168/H168-1</f>
        <v>0.2</v>
      </c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customFormat="false" ht="15.75" hidden="false" customHeight="true" outlineLevel="0" collapsed="false">
      <c r="A169" s="42"/>
      <c r="B169" s="61"/>
      <c r="C169" s="54"/>
      <c r="D169" s="55"/>
      <c r="E169" s="54"/>
      <c r="F169" s="57" t="s">
        <v>41</v>
      </c>
      <c r="G169" s="57" t="n">
        <f aca="false">H169*0.2+H169</f>
        <v>19.2</v>
      </c>
      <c r="H169" s="58" t="n">
        <v>16</v>
      </c>
      <c r="I169" s="59" t="n">
        <f aca="false">G169/H169-1</f>
        <v>0.2</v>
      </c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customFormat="false" ht="15.75" hidden="false" customHeight="true" outlineLevel="0" collapsed="false">
      <c r="A170" s="42"/>
      <c r="B170" s="61"/>
      <c r="C170" s="54"/>
      <c r="D170" s="55"/>
      <c r="E170" s="54"/>
      <c r="F170" s="57" t="s">
        <v>44</v>
      </c>
      <c r="G170" s="57" t="n">
        <f aca="false">H170*0.2+H170</f>
        <v>21.6</v>
      </c>
      <c r="H170" s="58" t="n">
        <v>18</v>
      </c>
      <c r="I170" s="59" t="n">
        <f aca="false">G170/H170-1</f>
        <v>0.2</v>
      </c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customFormat="false" ht="15.75" hidden="false" customHeight="true" outlineLevel="0" collapsed="false">
      <c r="A171" s="42"/>
      <c r="B171" s="61" t="n">
        <f aca="false">B162+1</f>
        <v>20</v>
      </c>
      <c r="C171" s="54" t="s">
        <v>97</v>
      </c>
      <c r="D171" s="55" t="s">
        <v>98</v>
      </c>
      <c r="E171" s="54" t="s">
        <v>58</v>
      </c>
      <c r="F171" s="57" t="s">
        <v>16</v>
      </c>
      <c r="G171" s="57" t="n">
        <f aca="false">H171*0.2+H171</f>
        <v>2.4</v>
      </c>
      <c r="H171" s="58" t="n">
        <v>2</v>
      </c>
      <c r="I171" s="59" t="n">
        <f aca="false">G171/H171-1</f>
        <v>0.2</v>
      </c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customFormat="false" ht="15.75" hidden="false" customHeight="true" outlineLevel="0" collapsed="false">
      <c r="A172" s="42"/>
      <c r="B172" s="61"/>
      <c r="C172" s="54"/>
      <c r="D172" s="55"/>
      <c r="E172" s="54"/>
      <c r="F172" s="57" t="s">
        <v>18</v>
      </c>
      <c r="G172" s="57" t="n">
        <f aca="false">H172*0.2+H172</f>
        <v>4.8</v>
      </c>
      <c r="H172" s="58" t="n">
        <v>4</v>
      </c>
      <c r="I172" s="59" t="n">
        <f aca="false">G172/H172-1</f>
        <v>0.2</v>
      </c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customFormat="false" ht="15.75" hidden="false" customHeight="true" outlineLevel="0" collapsed="false">
      <c r="A173" s="42"/>
      <c r="B173" s="61"/>
      <c r="C173" s="54"/>
      <c r="D173" s="55"/>
      <c r="E173" s="54"/>
      <c r="F173" s="57" t="s">
        <v>23</v>
      </c>
      <c r="G173" s="57" t="n">
        <f aca="false">H173*0.2+H173</f>
        <v>7.2</v>
      </c>
      <c r="H173" s="58" t="n">
        <v>6</v>
      </c>
      <c r="I173" s="59" t="n">
        <f aca="false">G173/H173-1</f>
        <v>0.2</v>
      </c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customFormat="false" ht="15.75" hidden="false" customHeight="true" outlineLevel="0" collapsed="false">
      <c r="A174" s="42"/>
      <c r="B174" s="61"/>
      <c r="C174" s="54"/>
      <c r="D174" s="55"/>
      <c r="E174" s="54"/>
      <c r="F174" s="57" t="s">
        <v>28</v>
      </c>
      <c r="G174" s="57" t="n">
        <f aca="false">H174*0.2+H174</f>
        <v>9.6</v>
      </c>
      <c r="H174" s="58" t="n">
        <v>8</v>
      </c>
      <c r="I174" s="59" t="n">
        <f aca="false">G174/H174-1</f>
        <v>0.2</v>
      </c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customFormat="false" ht="15.75" hidden="false" customHeight="true" outlineLevel="0" collapsed="false">
      <c r="A175" s="42"/>
      <c r="B175" s="61"/>
      <c r="C175" s="54"/>
      <c r="D175" s="55"/>
      <c r="E175" s="54"/>
      <c r="F175" s="57" t="s">
        <v>33</v>
      </c>
      <c r="G175" s="57" t="n">
        <f aca="false">H175*0.2+H175</f>
        <v>12</v>
      </c>
      <c r="H175" s="58" t="n">
        <v>10</v>
      </c>
      <c r="I175" s="59" t="n">
        <f aca="false">G175/H175-1</f>
        <v>0.2</v>
      </c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customFormat="false" ht="15.75" hidden="false" customHeight="true" outlineLevel="0" collapsed="false">
      <c r="A176" s="42"/>
      <c r="B176" s="61"/>
      <c r="C176" s="54"/>
      <c r="D176" s="55"/>
      <c r="E176" s="54"/>
      <c r="F176" s="57" t="s">
        <v>35</v>
      </c>
      <c r="G176" s="57" t="n">
        <f aca="false">H176*0.2+H176</f>
        <v>14.4</v>
      </c>
      <c r="H176" s="58" t="n">
        <v>12</v>
      </c>
      <c r="I176" s="59" t="n">
        <f aca="false">G176/H176-1</f>
        <v>0.2</v>
      </c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customFormat="false" ht="15.75" hidden="false" customHeight="true" outlineLevel="0" collapsed="false">
      <c r="A177" s="42"/>
      <c r="B177" s="61"/>
      <c r="C177" s="54"/>
      <c r="D177" s="55"/>
      <c r="E177" s="54"/>
      <c r="F177" s="57" t="s">
        <v>38</v>
      </c>
      <c r="G177" s="57" t="n">
        <f aca="false">H177*0.2+H177</f>
        <v>16.8</v>
      </c>
      <c r="H177" s="58" t="n">
        <v>14</v>
      </c>
      <c r="I177" s="59" t="n">
        <f aca="false">G177/H177-1</f>
        <v>0.2</v>
      </c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customFormat="false" ht="15.75" hidden="false" customHeight="true" outlineLevel="0" collapsed="false">
      <c r="A178" s="42"/>
      <c r="B178" s="61"/>
      <c r="C178" s="54"/>
      <c r="D178" s="55"/>
      <c r="E178" s="54"/>
      <c r="F178" s="57" t="s">
        <v>41</v>
      </c>
      <c r="G178" s="57" t="n">
        <f aca="false">H178*0.2+H178</f>
        <v>19.2</v>
      </c>
      <c r="H178" s="58" t="n">
        <v>16</v>
      </c>
      <c r="I178" s="59" t="n">
        <f aca="false">G178/H178-1</f>
        <v>0.2</v>
      </c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customFormat="false" ht="15.75" hidden="false" customHeight="true" outlineLevel="0" collapsed="false">
      <c r="A179" s="42"/>
      <c r="B179" s="61"/>
      <c r="C179" s="54"/>
      <c r="D179" s="55"/>
      <c r="E179" s="54"/>
      <c r="F179" s="57" t="s">
        <v>44</v>
      </c>
      <c r="G179" s="57" t="n">
        <f aca="false">H179*0.2+H179</f>
        <v>21.6</v>
      </c>
      <c r="H179" s="58" t="n">
        <v>18</v>
      </c>
      <c r="I179" s="59" t="n">
        <f aca="false">G179/H179-1</f>
        <v>0.2</v>
      </c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customFormat="false" ht="15.75" hidden="false" customHeight="true" outlineLevel="0" collapsed="false">
      <c r="A180" s="42"/>
      <c r="B180" s="61" t="n">
        <f aca="false">B171+1</f>
        <v>21</v>
      </c>
      <c r="C180" s="54" t="s">
        <v>99</v>
      </c>
      <c r="D180" s="55" t="s">
        <v>100</v>
      </c>
      <c r="E180" s="54" t="s">
        <v>58</v>
      </c>
      <c r="F180" s="57" t="s">
        <v>16</v>
      </c>
      <c r="G180" s="57" t="n">
        <f aca="false">H180*0.2+H180</f>
        <v>2.4</v>
      </c>
      <c r="H180" s="58" t="n">
        <v>2</v>
      </c>
      <c r="I180" s="59" t="n">
        <f aca="false">G180/H180-1</f>
        <v>0.2</v>
      </c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customFormat="false" ht="15.75" hidden="false" customHeight="true" outlineLevel="0" collapsed="false">
      <c r="A181" s="42"/>
      <c r="B181" s="61"/>
      <c r="C181" s="54"/>
      <c r="D181" s="55"/>
      <c r="E181" s="54"/>
      <c r="F181" s="57" t="s">
        <v>18</v>
      </c>
      <c r="G181" s="57" t="n">
        <f aca="false">H181*0.2+H181</f>
        <v>4.8</v>
      </c>
      <c r="H181" s="58" t="n">
        <v>4</v>
      </c>
      <c r="I181" s="59" t="n">
        <f aca="false">G181/H181-1</f>
        <v>0.2</v>
      </c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customFormat="false" ht="15.75" hidden="false" customHeight="true" outlineLevel="0" collapsed="false">
      <c r="A182" s="42"/>
      <c r="B182" s="61"/>
      <c r="C182" s="54"/>
      <c r="D182" s="55"/>
      <c r="E182" s="54"/>
      <c r="F182" s="57" t="s">
        <v>23</v>
      </c>
      <c r="G182" s="57" t="n">
        <f aca="false">H182*0.2+H182</f>
        <v>7.2</v>
      </c>
      <c r="H182" s="58" t="n">
        <v>6</v>
      </c>
      <c r="I182" s="59" t="n">
        <f aca="false">G182/H182-1</f>
        <v>0.2</v>
      </c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customFormat="false" ht="15.75" hidden="false" customHeight="true" outlineLevel="0" collapsed="false">
      <c r="A183" s="42"/>
      <c r="B183" s="61"/>
      <c r="C183" s="54"/>
      <c r="D183" s="55"/>
      <c r="E183" s="54"/>
      <c r="F183" s="57" t="s">
        <v>28</v>
      </c>
      <c r="G183" s="57" t="n">
        <f aca="false">H183*0.2+H183</f>
        <v>9.6</v>
      </c>
      <c r="H183" s="58" t="n">
        <v>8</v>
      </c>
      <c r="I183" s="59" t="n">
        <f aca="false">G183/H183-1</f>
        <v>0.2</v>
      </c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customFormat="false" ht="15.75" hidden="false" customHeight="true" outlineLevel="0" collapsed="false">
      <c r="A184" s="42"/>
      <c r="B184" s="61"/>
      <c r="C184" s="54"/>
      <c r="D184" s="55"/>
      <c r="E184" s="54"/>
      <c r="F184" s="57" t="s">
        <v>33</v>
      </c>
      <c r="G184" s="57" t="n">
        <f aca="false">H184*0.2+H184</f>
        <v>12</v>
      </c>
      <c r="H184" s="58" t="n">
        <v>10</v>
      </c>
      <c r="I184" s="59" t="n">
        <f aca="false">G184/H184-1</f>
        <v>0.2</v>
      </c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customFormat="false" ht="15.75" hidden="false" customHeight="true" outlineLevel="0" collapsed="false">
      <c r="A185" s="42"/>
      <c r="B185" s="61"/>
      <c r="C185" s="54"/>
      <c r="D185" s="55"/>
      <c r="E185" s="54"/>
      <c r="F185" s="57" t="s">
        <v>35</v>
      </c>
      <c r="G185" s="57" t="n">
        <f aca="false">H185*0.2+H185</f>
        <v>14.4</v>
      </c>
      <c r="H185" s="58" t="n">
        <v>12</v>
      </c>
      <c r="I185" s="59" t="n">
        <f aca="false">G185/H185-1</f>
        <v>0.2</v>
      </c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customFormat="false" ht="15.75" hidden="false" customHeight="true" outlineLevel="0" collapsed="false">
      <c r="A186" s="42"/>
      <c r="B186" s="61"/>
      <c r="C186" s="54"/>
      <c r="D186" s="55"/>
      <c r="E186" s="54"/>
      <c r="F186" s="57" t="s">
        <v>38</v>
      </c>
      <c r="G186" s="57" t="n">
        <f aca="false">H186*0.2+H186</f>
        <v>16.8</v>
      </c>
      <c r="H186" s="58" t="n">
        <v>14</v>
      </c>
      <c r="I186" s="59" t="n">
        <f aca="false">G186/H186-1</f>
        <v>0.2</v>
      </c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customFormat="false" ht="15.75" hidden="false" customHeight="true" outlineLevel="0" collapsed="false">
      <c r="A187" s="42"/>
      <c r="B187" s="61"/>
      <c r="C187" s="54"/>
      <c r="D187" s="55"/>
      <c r="E187" s="54"/>
      <c r="F187" s="57" t="s">
        <v>41</v>
      </c>
      <c r="G187" s="57" t="n">
        <f aca="false">H187*0.2+H187</f>
        <v>19.2</v>
      </c>
      <c r="H187" s="58" t="n">
        <v>16</v>
      </c>
      <c r="I187" s="59" t="n">
        <f aca="false">G187/H187-1</f>
        <v>0.2</v>
      </c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customFormat="false" ht="15.75" hidden="false" customHeight="true" outlineLevel="0" collapsed="false">
      <c r="A188" s="42"/>
      <c r="B188" s="61"/>
      <c r="C188" s="54"/>
      <c r="D188" s="55"/>
      <c r="E188" s="54"/>
      <c r="F188" s="57" t="s">
        <v>44</v>
      </c>
      <c r="G188" s="57" t="n">
        <f aca="false">H188*0.2+H188</f>
        <v>21.6</v>
      </c>
      <c r="H188" s="58" t="n">
        <v>18</v>
      </c>
      <c r="I188" s="59" t="n">
        <f aca="false">G188/H188-1</f>
        <v>0.2</v>
      </c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customFormat="false" ht="15.75" hidden="false" customHeight="true" outlineLevel="0" collapsed="false">
      <c r="A189" s="42"/>
      <c r="B189" s="61" t="n">
        <f aca="false">B180+1</f>
        <v>22</v>
      </c>
      <c r="C189" s="54" t="s">
        <v>101</v>
      </c>
      <c r="D189" s="55" t="s">
        <v>102</v>
      </c>
      <c r="E189" s="54" t="s">
        <v>58</v>
      </c>
      <c r="F189" s="57" t="s">
        <v>16</v>
      </c>
      <c r="G189" s="57" t="n">
        <f aca="false">H189*0.2+H189</f>
        <v>2.4</v>
      </c>
      <c r="H189" s="58" t="n">
        <v>2</v>
      </c>
      <c r="I189" s="59" t="n">
        <f aca="false">G189/H189-1</f>
        <v>0.2</v>
      </c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customFormat="false" ht="15.75" hidden="false" customHeight="true" outlineLevel="0" collapsed="false">
      <c r="A190" s="42"/>
      <c r="B190" s="61"/>
      <c r="C190" s="54"/>
      <c r="D190" s="55"/>
      <c r="E190" s="54"/>
      <c r="F190" s="57" t="s">
        <v>18</v>
      </c>
      <c r="G190" s="57" t="n">
        <f aca="false">H190*0.2+H190</f>
        <v>4.8</v>
      </c>
      <c r="H190" s="58" t="n">
        <v>4</v>
      </c>
      <c r="I190" s="59" t="n">
        <f aca="false">G190/H190-1</f>
        <v>0.2</v>
      </c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customFormat="false" ht="15.75" hidden="false" customHeight="true" outlineLevel="0" collapsed="false">
      <c r="A191" s="42"/>
      <c r="B191" s="61"/>
      <c r="C191" s="54"/>
      <c r="D191" s="55"/>
      <c r="E191" s="54"/>
      <c r="F191" s="57" t="s">
        <v>23</v>
      </c>
      <c r="G191" s="57" t="n">
        <f aca="false">H191*0.2+H191</f>
        <v>7.2</v>
      </c>
      <c r="H191" s="58" t="n">
        <v>6</v>
      </c>
      <c r="I191" s="59" t="n">
        <f aca="false">G191/H191-1</f>
        <v>0.2</v>
      </c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customFormat="false" ht="15.75" hidden="false" customHeight="true" outlineLevel="0" collapsed="false">
      <c r="A192" s="42"/>
      <c r="B192" s="61"/>
      <c r="C192" s="54"/>
      <c r="D192" s="55"/>
      <c r="E192" s="54"/>
      <c r="F192" s="57" t="s">
        <v>28</v>
      </c>
      <c r="G192" s="57" t="n">
        <f aca="false">H192*0.2+H192</f>
        <v>9.6</v>
      </c>
      <c r="H192" s="58" t="n">
        <v>8</v>
      </c>
      <c r="I192" s="59" t="n">
        <f aca="false">G192/H192-1</f>
        <v>0.2</v>
      </c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customFormat="false" ht="15.75" hidden="false" customHeight="true" outlineLevel="0" collapsed="false">
      <c r="A193" s="42"/>
      <c r="B193" s="61"/>
      <c r="C193" s="54"/>
      <c r="D193" s="55"/>
      <c r="E193" s="54"/>
      <c r="F193" s="57" t="s">
        <v>33</v>
      </c>
      <c r="G193" s="57" t="n">
        <f aca="false">H193*0.2+H193</f>
        <v>12</v>
      </c>
      <c r="H193" s="58" t="n">
        <v>10</v>
      </c>
      <c r="I193" s="59" t="n">
        <f aca="false">G193/H193-1</f>
        <v>0.2</v>
      </c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customFormat="false" ht="15.75" hidden="false" customHeight="true" outlineLevel="0" collapsed="false">
      <c r="A194" s="42"/>
      <c r="B194" s="61"/>
      <c r="C194" s="54"/>
      <c r="D194" s="55"/>
      <c r="E194" s="54"/>
      <c r="F194" s="57" t="s">
        <v>35</v>
      </c>
      <c r="G194" s="57" t="n">
        <f aca="false">H194*0.2+H194</f>
        <v>14.4</v>
      </c>
      <c r="H194" s="58" t="n">
        <v>12</v>
      </c>
      <c r="I194" s="59" t="n">
        <f aca="false">G194/H194-1</f>
        <v>0.2</v>
      </c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customFormat="false" ht="15.75" hidden="false" customHeight="true" outlineLevel="0" collapsed="false">
      <c r="A195" s="42"/>
      <c r="B195" s="61"/>
      <c r="C195" s="54"/>
      <c r="D195" s="55"/>
      <c r="E195" s="54"/>
      <c r="F195" s="57" t="s">
        <v>38</v>
      </c>
      <c r="G195" s="57" t="n">
        <f aca="false">H195*0.2+H195</f>
        <v>16.8</v>
      </c>
      <c r="H195" s="58" t="n">
        <v>14</v>
      </c>
      <c r="I195" s="59" t="n">
        <f aca="false">G195/H195-1</f>
        <v>0.2</v>
      </c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customFormat="false" ht="15.75" hidden="false" customHeight="true" outlineLevel="0" collapsed="false">
      <c r="A196" s="42"/>
      <c r="B196" s="61"/>
      <c r="C196" s="54"/>
      <c r="D196" s="55"/>
      <c r="E196" s="54"/>
      <c r="F196" s="57" t="s">
        <v>41</v>
      </c>
      <c r="G196" s="57" t="n">
        <f aca="false">H196*0.2+H196</f>
        <v>19.2</v>
      </c>
      <c r="H196" s="58" t="n">
        <v>16</v>
      </c>
      <c r="I196" s="59" t="n">
        <f aca="false">G196/H196-1</f>
        <v>0.2</v>
      </c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customFormat="false" ht="15.75" hidden="false" customHeight="true" outlineLevel="0" collapsed="false">
      <c r="A197" s="42"/>
      <c r="B197" s="61"/>
      <c r="C197" s="54"/>
      <c r="D197" s="55"/>
      <c r="E197" s="54"/>
      <c r="F197" s="57" t="s">
        <v>44</v>
      </c>
      <c r="G197" s="57" t="n">
        <f aca="false">H197*0.2+H197</f>
        <v>21.6</v>
      </c>
      <c r="H197" s="58" t="n">
        <v>18</v>
      </c>
      <c r="I197" s="59" t="n">
        <f aca="false">G197/H197-1</f>
        <v>0.2</v>
      </c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customFormat="false" ht="15.75" hidden="false" customHeight="true" outlineLevel="0" collapsed="false">
      <c r="A198" s="42"/>
      <c r="B198" s="61" t="n">
        <f aca="false">B189+1</f>
        <v>23</v>
      </c>
      <c r="C198" s="54" t="s">
        <v>103</v>
      </c>
      <c r="D198" s="55" t="s">
        <v>104</v>
      </c>
      <c r="E198" s="54" t="s">
        <v>58</v>
      </c>
      <c r="F198" s="57" t="s">
        <v>16</v>
      </c>
      <c r="G198" s="57" t="n">
        <f aca="false">H198*0.2+H198</f>
        <v>2.4</v>
      </c>
      <c r="H198" s="58" t="n">
        <v>2</v>
      </c>
      <c r="I198" s="59" t="n">
        <f aca="false">G198/H198-1</f>
        <v>0.2</v>
      </c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customFormat="false" ht="15.75" hidden="false" customHeight="true" outlineLevel="0" collapsed="false">
      <c r="A199" s="42"/>
      <c r="B199" s="61"/>
      <c r="C199" s="54"/>
      <c r="D199" s="55"/>
      <c r="E199" s="54"/>
      <c r="F199" s="57" t="s">
        <v>18</v>
      </c>
      <c r="G199" s="57" t="n">
        <f aca="false">H199*0.2+H199</f>
        <v>4.8</v>
      </c>
      <c r="H199" s="58" t="n">
        <v>4</v>
      </c>
      <c r="I199" s="59" t="n">
        <f aca="false">G199/H199-1</f>
        <v>0.2</v>
      </c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customFormat="false" ht="15.75" hidden="false" customHeight="true" outlineLevel="0" collapsed="false">
      <c r="A200" s="42"/>
      <c r="B200" s="61"/>
      <c r="C200" s="54"/>
      <c r="D200" s="55"/>
      <c r="E200" s="54"/>
      <c r="F200" s="57" t="s">
        <v>23</v>
      </c>
      <c r="G200" s="57" t="n">
        <f aca="false">H200*0.2+H200</f>
        <v>7.2</v>
      </c>
      <c r="H200" s="58" t="n">
        <v>6</v>
      </c>
      <c r="I200" s="59" t="n">
        <f aca="false">G200/H200-1</f>
        <v>0.2</v>
      </c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customFormat="false" ht="15.75" hidden="false" customHeight="true" outlineLevel="0" collapsed="false">
      <c r="A201" s="42"/>
      <c r="B201" s="61"/>
      <c r="C201" s="54"/>
      <c r="D201" s="55"/>
      <c r="E201" s="54"/>
      <c r="F201" s="57" t="s">
        <v>28</v>
      </c>
      <c r="G201" s="57" t="n">
        <f aca="false">H201*0.2+H201</f>
        <v>9.6</v>
      </c>
      <c r="H201" s="58" t="n">
        <v>8</v>
      </c>
      <c r="I201" s="59" t="n">
        <f aca="false">G201/H201-1</f>
        <v>0.2</v>
      </c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customFormat="false" ht="15.75" hidden="false" customHeight="true" outlineLevel="0" collapsed="false">
      <c r="A202" s="42"/>
      <c r="B202" s="61"/>
      <c r="C202" s="54"/>
      <c r="D202" s="55"/>
      <c r="E202" s="54"/>
      <c r="F202" s="57" t="s">
        <v>33</v>
      </c>
      <c r="G202" s="57" t="n">
        <f aca="false">H202*0.2+H202</f>
        <v>12</v>
      </c>
      <c r="H202" s="58" t="n">
        <v>10</v>
      </c>
      <c r="I202" s="59" t="n">
        <f aca="false">G202/H202-1</f>
        <v>0.2</v>
      </c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customFormat="false" ht="15.75" hidden="false" customHeight="true" outlineLevel="0" collapsed="false">
      <c r="A203" s="42"/>
      <c r="B203" s="61"/>
      <c r="C203" s="54"/>
      <c r="D203" s="55"/>
      <c r="E203" s="54"/>
      <c r="F203" s="57" t="s">
        <v>35</v>
      </c>
      <c r="G203" s="57" t="n">
        <f aca="false">H203*0.2+H203</f>
        <v>14.4</v>
      </c>
      <c r="H203" s="58" t="n">
        <v>12</v>
      </c>
      <c r="I203" s="59" t="n">
        <f aca="false">G203/H203-1</f>
        <v>0.2</v>
      </c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customFormat="false" ht="15.75" hidden="false" customHeight="true" outlineLevel="0" collapsed="false">
      <c r="A204" s="42"/>
      <c r="B204" s="61"/>
      <c r="C204" s="54"/>
      <c r="D204" s="55"/>
      <c r="E204" s="54"/>
      <c r="F204" s="57" t="s">
        <v>38</v>
      </c>
      <c r="G204" s="57" t="n">
        <f aca="false">H204*0.2+H204</f>
        <v>16.8</v>
      </c>
      <c r="H204" s="58" t="n">
        <v>14</v>
      </c>
      <c r="I204" s="59" t="n">
        <f aca="false">G204/H204-1</f>
        <v>0.2</v>
      </c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customFormat="false" ht="15.75" hidden="false" customHeight="true" outlineLevel="0" collapsed="false">
      <c r="A205" s="42"/>
      <c r="B205" s="61"/>
      <c r="C205" s="54"/>
      <c r="D205" s="55"/>
      <c r="E205" s="54"/>
      <c r="F205" s="57" t="s">
        <v>41</v>
      </c>
      <c r="G205" s="57" t="n">
        <f aca="false">H205*0.2+H205</f>
        <v>19.2</v>
      </c>
      <c r="H205" s="58" t="n">
        <v>16</v>
      </c>
      <c r="I205" s="59" t="n">
        <f aca="false">G205/H205-1</f>
        <v>0.2</v>
      </c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customFormat="false" ht="15.75" hidden="false" customHeight="true" outlineLevel="0" collapsed="false">
      <c r="A206" s="42"/>
      <c r="B206" s="61"/>
      <c r="C206" s="54"/>
      <c r="D206" s="55"/>
      <c r="E206" s="54"/>
      <c r="F206" s="57" t="s">
        <v>44</v>
      </c>
      <c r="G206" s="57" t="n">
        <f aca="false">H206*0.2+H206</f>
        <v>21.6</v>
      </c>
      <c r="H206" s="58" t="n">
        <v>18</v>
      </c>
      <c r="I206" s="59" t="n">
        <f aca="false">G206/H206-1</f>
        <v>0.2</v>
      </c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customFormat="false" ht="15.75" hidden="false" customHeight="true" outlineLevel="0" collapsed="false">
      <c r="A207" s="42"/>
      <c r="B207" s="61" t="n">
        <f aca="false">B198+1</f>
        <v>24</v>
      </c>
      <c r="C207" s="54" t="s">
        <v>105</v>
      </c>
      <c r="D207" s="55" t="s">
        <v>106</v>
      </c>
      <c r="E207" s="54" t="s">
        <v>58</v>
      </c>
      <c r="F207" s="57" t="s">
        <v>16</v>
      </c>
      <c r="G207" s="57" t="n">
        <f aca="false">H207*0.2+H207</f>
        <v>2.4</v>
      </c>
      <c r="H207" s="58" t="n">
        <v>2</v>
      </c>
      <c r="I207" s="59" t="n">
        <f aca="false">G207/H207-1</f>
        <v>0.2</v>
      </c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customFormat="false" ht="15.75" hidden="false" customHeight="true" outlineLevel="0" collapsed="false">
      <c r="A208" s="42"/>
      <c r="B208" s="61"/>
      <c r="C208" s="54"/>
      <c r="D208" s="55"/>
      <c r="E208" s="54"/>
      <c r="F208" s="57" t="s">
        <v>18</v>
      </c>
      <c r="G208" s="57" t="n">
        <f aca="false">H208*0.2+H208</f>
        <v>4.8</v>
      </c>
      <c r="H208" s="58" t="n">
        <v>4</v>
      </c>
      <c r="I208" s="59" t="n">
        <f aca="false">G208/H208-1</f>
        <v>0.2</v>
      </c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customFormat="false" ht="15.75" hidden="false" customHeight="true" outlineLevel="0" collapsed="false">
      <c r="A209" s="42"/>
      <c r="B209" s="61"/>
      <c r="C209" s="54"/>
      <c r="D209" s="55"/>
      <c r="E209" s="54"/>
      <c r="F209" s="57" t="s">
        <v>23</v>
      </c>
      <c r="G209" s="57" t="n">
        <f aca="false">H209*0.2+H209</f>
        <v>7.2</v>
      </c>
      <c r="H209" s="58" t="n">
        <v>6</v>
      </c>
      <c r="I209" s="59" t="n">
        <f aca="false">G209/H209-1</f>
        <v>0.2</v>
      </c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customFormat="false" ht="15.75" hidden="false" customHeight="true" outlineLevel="0" collapsed="false">
      <c r="A210" s="42"/>
      <c r="B210" s="61"/>
      <c r="C210" s="54"/>
      <c r="D210" s="55"/>
      <c r="E210" s="54"/>
      <c r="F210" s="57" t="s">
        <v>28</v>
      </c>
      <c r="G210" s="57" t="n">
        <f aca="false">H210*0.2+H210</f>
        <v>9.6</v>
      </c>
      <c r="H210" s="58" t="n">
        <v>8</v>
      </c>
      <c r="I210" s="59" t="n">
        <f aca="false">G210/H210-1</f>
        <v>0.2</v>
      </c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customFormat="false" ht="15.75" hidden="false" customHeight="true" outlineLevel="0" collapsed="false">
      <c r="A211" s="42"/>
      <c r="B211" s="61"/>
      <c r="C211" s="54"/>
      <c r="D211" s="55"/>
      <c r="E211" s="54"/>
      <c r="F211" s="57" t="s">
        <v>33</v>
      </c>
      <c r="G211" s="57" t="n">
        <f aca="false">H211*0.2+H211</f>
        <v>12</v>
      </c>
      <c r="H211" s="58" t="n">
        <v>10</v>
      </c>
      <c r="I211" s="59" t="n">
        <f aca="false">G211/H211-1</f>
        <v>0.2</v>
      </c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customFormat="false" ht="15.75" hidden="false" customHeight="true" outlineLevel="0" collapsed="false">
      <c r="A212" s="42"/>
      <c r="B212" s="61"/>
      <c r="C212" s="54"/>
      <c r="D212" s="55"/>
      <c r="E212" s="54"/>
      <c r="F212" s="57" t="s">
        <v>35</v>
      </c>
      <c r="G212" s="57" t="n">
        <f aca="false">H212*0.2+H212</f>
        <v>14.4</v>
      </c>
      <c r="H212" s="58" t="n">
        <v>12</v>
      </c>
      <c r="I212" s="59" t="n">
        <f aca="false">G212/H212-1</f>
        <v>0.2</v>
      </c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customFormat="false" ht="15.75" hidden="false" customHeight="true" outlineLevel="0" collapsed="false">
      <c r="A213" s="42"/>
      <c r="B213" s="61"/>
      <c r="C213" s="54"/>
      <c r="D213" s="55"/>
      <c r="E213" s="54"/>
      <c r="F213" s="57" t="s">
        <v>38</v>
      </c>
      <c r="G213" s="57" t="n">
        <f aca="false">H213*0.2+H213</f>
        <v>16.8</v>
      </c>
      <c r="H213" s="58" t="n">
        <v>14</v>
      </c>
      <c r="I213" s="59" t="n">
        <f aca="false">G213/H213-1</f>
        <v>0.2</v>
      </c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customFormat="false" ht="15.75" hidden="false" customHeight="true" outlineLevel="0" collapsed="false">
      <c r="A214" s="42"/>
      <c r="B214" s="61"/>
      <c r="C214" s="54"/>
      <c r="D214" s="55"/>
      <c r="E214" s="54"/>
      <c r="F214" s="57" t="s">
        <v>41</v>
      </c>
      <c r="G214" s="57" t="n">
        <f aca="false">H214*0.2+H214</f>
        <v>19.2</v>
      </c>
      <c r="H214" s="58" t="n">
        <v>16</v>
      </c>
      <c r="I214" s="59" t="n">
        <f aca="false">G214/H214-1</f>
        <v>0.2</v>
      </c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customFormat="false" ht="15.75" hidden="false" customHeight="true" outlineLevel="0" collapsed="false">
      <c r="A215" s="42"/>
      <c r="B215" s="61"/>
      <c r="C215" s="54"/>
      <c r="D215" s="55"/>
      <c r="E215" s="54"/>
      <c r="F215" s="57" t="s">
        <v>44</v>
      </c>
      <c r="G215" s="57" t="n">
        <f aca="false">H215*0.2+H215</f>
        <v>21.6</v>
      </c>
      <c r="H215" s="58" t="n">
        <v>18</v>
      </c>
      <c r="I215" s="59" t="n">
        <f aca="false">G215/H215-1</f>
        <v>0.2</v>
      </c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customFormat="false" ht="15.75" hidden="false" customHeight="true" outlineLevel="0" collapsed="false">
      <c r="A216" s="42"/>
      <c r="B216" s="61" t="n">
        <f aca="false">B207+1</f>
        <v>25</v>
      </c>
      <c r="C216" s="54" t="s">
        <v>107</v>
      </c>
      <c r="D216" s="55" t="s">
        <v>108</v>
      </c>
      <c r="E216" s="54" t="s">
        <v>58</v>
      </c>
      <c r="F216" s="57" t="s">
        <v>16</v>
      </c>
      <c r="G216" s="57" t="n">
        <f aca="false">H216*0.2+H216</f>
        <v>2.4</v>
      </c>
      <c r="H216" s="58" t="n">
        <v>2</v>
      </c>
      <c r="I216" s="59" t="n">
        <f aca="false">G216/H216-1</f>
        <v>0.2</v>
      </c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customFormat="false" ht="15.75" hidden="false" customHeight="true" outlineLevel="0" collapsed="false">
      <c r="A217" s="42"/>
      <c r="B217" s="61"/>
      <c r="C217" s="54"/>
      <c r="D217" s="55"/>
      <c r="E217" s="54"/>
      <c r="F217" s="57" t="s">
        <v>18</v>
      </c>
      <c r="G217" s="57" t="n">
        <f aca="false">H217*0.2+H217</f>
        <v>4.8</v>
      </c>
      <c r="H217" s="58" t="n">
        <v>4</v>
      </c>
      <c r="I217" s="59" t="n">
        <f aca="false">G217/H217-1</f>
        <v>0.2</v>
      </c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customFormat="false" ht="15.75" hidden="false" customHeight="true" outlineLevel="0" collapsed="false">
      <c r="A218" s="42"/>
      <c r="B218" s="61"/>
      <c r="C218" s="54"/>
      <c r="D218" s="55"/>
      <c r="E218" s="54"/>
      <c r="F218" s="57" t="s">
        <v>23</v>
      </c>
      <c r="G218" s="57" t="n">
        <f aca="false">H218*0.2+H218</f>
        <v>7.2</v>
      </c>
      <c r="H218" s="58" t="n">
        <v>6</v>
      </c>
      <c r="I218" s="59" t="n">
        <f aca="false">G218/H218-1</f>
        <v>0.2</v>
      </c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customFormat="false" ht="15.75" hidden="false" customHeight="true" outlineLevel="0" collapsed="false">
      <c r="A219" s="42"/>
      <c r="B219" s="61"/>
      <c r="C219" s="54"/>
      <c r="D219" s="55"/>
      <c r="E219" s="54"/>
      <c r="F219" s="57" t="s">
        <v>28</v>
      </c>
      <c r="G219" s="57" t="n">
        <f aca="false">H219*0.2+H219</f>
        <v>9.6</v>
      </c>
      <c r="H219" s="58" t="n">
        <v>8</v>
      </c>
      <c r="I219" s="59" t="n">
        <f aca="false">G219/H219-1</f>
        <v>0.2</v>
      </c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customFormat="false" ht="15.75" hidden="false" customHeight="true" outlineLevel="0" collapsed="false">
      <c r="A220" s="42"/>
      <c r="B220" s="61"/>
      <c r="C220" s="54"/>
      <c r="D220" s="55"/>
      <c r="E220" s="54"/>
      <c r="F220" s="57" t="s">
        <v>33</v>
      </c>
      <c r="G220" s="57" t="n">
        <f aca="false">H220*0.2+H220</f>
        <v>12</v>
      </c>
      <c r="H220" s="58" t="n">
        <v>10</v>
      </c>
      <c r="I220" s="59" t="n">
        <f aca="false">G220/H220-1</f>
        <v>0.2</v>
      </c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customFormat="false" ht="15.75" hidden="false" customHeight="true" outlineLevel="0" collapsed="false">
      <c r="A221" s="42"/>
      <c r="B221" s="61"/>
      <c r="C221" s="54"/>
      <c r="D221" s="55"/>
      <c r="E221" s="54"/>
      <c r="F221" s="57" t="s">
        <v>35</v>
      </c>
      <c r="G221" s="57" t="n">
        <f aca="false">H221*0.2+H221</f>
        <v>14.4</v>
      </c>
      <c r="H221" s="58" t="n">
        <v>12</v>
      </c>
      <c r="I221" s="59" t="n">
        <f aca="false">G221/H221-1</f>
        <v>0.2</v>
      </c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customFormat="false" ht="15.75" hidden="false" customHeight="true" outlineLevel="0" collapsed="false">
      <c r="A222" s="42"/>
      <c r="B222" s="61"/>
      <c r="C222" s="54"/>
      <c r="D222" s="55"/>
      <c r="E222" s="54"/>
      <c r="F222" s="57" t="s">
        <v>38</v>
      </c>
      <c r="G222" s="57" t="n">
        <f aca="false">H222*0.2+H222</f>
        <v>16.8</v>
      </c>
      <c r="H222" s="58" t="n">
        <v>14</v>
      </c>
      <c r="I222" s="59" t="n">
        <f aca="false">G222/H222-1</f>
        <v>0.2</v>
      </c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customFormat="false" ht="15.75" hidden="false" customHeight="true" outlineLevel="0" collapsed="false">
      <c r="A223" s="42"/>
      <c r="B223" s="61"/>
      <c r="C223" s="54"/>
      <c r="D223" s="55"/>
      <c r="E223" s="54"/>
      <c r="F223" s="57" t="s">
        <v>41</v>
      </c>
      <c r="G223" s="57" t="n">
        <f aca="false">H223*0.2+H223</f>
        <v>19.2</v>
      </c>
      <c r="H223" s="58" t="n">
        <v>16</v>
      </c>
      <c r="I223" s="59" t="n">
        <f aca="false">G223/H223-1</f>
        <v>0.2</v>
      </c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customFormat="false" ht="15.75" hidden="false" customHeight="true" outlineLevel="0" collapsed="false">
      <c r="A224" s="42"/>
      <c r="B224" s="61"/>
      <c r="C224" s="54"/>
      <c r="D224" s="55"/>
      <c r="E224" s="54"/>
      <c r="F224" s="57" t="s">
        <v>44</v>
      </c>
      <c r="G224" s="57" t="n">
        <f aca="false">H224*0.2+H224</f>
        <v>21.6</v>
      </c>
      <c r="H224" s="58" t="n">
        <v>18</v>
      </c>
      <c r="I224" s="59" t="n">
        <f aca="false">G224/H224-1</f>
        <v>0.2</v>
      </c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customFormat="false" ht="15.75" hidden="false" customHeight="true" outlineLevel="0" collapsed="false">
      <c r="A225" s="42"/>
      <c r="B225" s="61" t="n">
        <f aca="false">B216+1</f>
        <v>26</v>
      </c>
      <c r="C225" s="54" t="s">
        <v>109</v>
      </c>
      <c r="D225" s="55" t="s">
        <v>110</v>
      </c>
      <c r="E225" s="54" t="s">
        <v>58</v>
      </c>
      <c r="F225" s="57" t="s">
        <v>16</v>
      </c>
      <c r="G225" s="57" t="n">
        <f aca="false">H225*0.2+H225</f>
        <v>2.4</v>
      </c>
      <c r="H225" s="58" t="n">
        <v>2</v>
      </c>
      <c r="I225" s="59" t="n">
        <f aca="false">G225/H225-1</f>
        <v>0.2</v>
      </c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customFormat="false" ht="15.75" hidden="false" customHeight="true" outlineLevel="0" collapsed="false">
      <c r="A226" s="42"/>
      <c r="B226" s="61"/>
      <c r="C226" s="54"/>
      <c r="D226" s="55"/>
      <c r="E226" s="54"/>
      <c r="F226" s="57" t="s">
        <v>18</v>
      </c>
      <c r="G226" s="57" t="n">
        <f aca="false">H226*0.2+H226</f>
        <v>4.8</v>
      </c>
      <c r="H226" s="58" t="n">
        <v>4</v>
      </c>
      <c r="I226" s="59" t="n">
        <f aca="false">G226/H226-1</f>
        <v>0.2</v>
      </c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customFormat="false" ht="15.75" hidden="false" customHeight="true" outlineLevel="0" collapsed="false">
      <c r="A227" s="42"/>
      <c r="B227" s="61"/>
      <c r="C227" s="54"/>
      <c r="D227" s="55"/>
      <c r="E227" s="54"/>
      <c r="F227" s="57" t="s">
        <v>23</v>
      </c>
      <c r="G227" s="57" t="n">
        <f aca="false">H227*0.2+H227</f>
        <v>7.2</v>
      </c>
      <c r="H227" s="58" t="n">
        <v>6</v>
      </c>
      <c r="I227" s="59" t="n">
        <f aca="false">G227/H227-1</f>
        <v>0.2</v>
      </c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customFormat="false" ht="15.75" hidden="false" customHeight="true" outlineLevel="0" collapsed="false">
      <c r="A228" s="42"/>
      <c r="B228" s="61"/>
      <c r="C228" s="54"/>
      <c r="D228" s="55"/>
      <c r="E228" s="54"/>
      <c r="F228" s="57" t="s">
        <v>28</v>
      </c>
      <c r="G228" s="57" t="n">
        <f aca="false">H228*0.2+H228</f>
        <v>9.6</v>
      </c>
      <c r="H228" s="58" t="n">
        <v>8</v>
      </c>
      <c r="I228" s="59" t="n">
        <f aca="false">G228/H228-1</f>
        <v>0.2</v>
      </c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customFormat="false" ht="15.75" hidden="false" customHeight="true" outlineLevel="0" collapsed="false">
      <c r="A229" s="42"/>
      <c r="B229" s="61"/>
      <c r="C229" s="54"/>
      <c r="D229" s="55"/>
      <c r="E229" s="54"/>
      <c r="F229" s="57" t="s">
        <v>33</v>
      </c>
      <c r="G229" s="57" t="n">
        <f aca="false">H229*0.2+H229</f>
        <v>12</v>
      </c>
      <c r="H229" s="58" t="n">
        <v>10</v>
      </c>
      <c r="I229" s="59" t="n">
        <f aca="false">G229/H229-1</f>
        <v>0.2</v>
      </c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customFormat="false" ht="15.75" hidden="false" customHeight="true" outlineLevel="0" collapsed="false">
      <c r="A230" s="42"/>
      <c r="B230" s="61"/>
      <c r="C230" s="54"/>
      <c r="D230" s="55"/>
      <c r="E230" s="54"/>
      <c r="F230" s="57" t="s">
        <v>35</v>
      </c>
      <c r="G230" s="57" t="n">
        <f aca="false">H230*0.2+H230</f>
        <v>14.4</v>
      </c>
      <c r="H230" s="58" t="n">
        <v>12</v>
      </c>
      <c r="I230" s="59" t="n">
        <f aca="false">G230/H230-1</f>
        <v>0.2</v>
      </c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customFormat="false" ht="15.75" hidden="false" customHeight="true" outlineLevel="0" collapsed="false">
      <c r="A231" s="42"/>
      <c r="B231" s="61"/>
      <c r="C231" s="54"/>
      <c r="D231" s="55"/>
      <c r="E231" s="54"/>
      <c r="F231" s="57" t="s">
        <v>38</v>
      </c>
      <c r="G231" s="57" t="n">
        <f aca="false">H231*0.2+H231</f>
        <v>16.8</v>
      </c>
      <c r="H231" s="58" t="n">
        <v>14</v>
      </c>
      <c r="I231" s="59" t="n">
        <f aca="false">G231/H231-1</f>
        <v>0.2</v>
      </c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customFormat="false" ht="15.75" hidden="false" customHeight="true" outlineLevel="0" collapsed="false">
      <c r="A232" s="42"/>
      <c r="B232" s="61"/>
      <c r="C232" s="54"/>
      <c r="D232" s="55"/>
      <c r="E232" s="54"/>
      <c r="F232" s="57" t="s">
        <v>41</v>
      </c>
      <c r="G232" s="57" t="n">
        <f aca="false">H232*0.2+H232</f>
        <v>19.2</v>
      </c>
      <c r="H232" s="58" t="n">
        <v>16</v>
      </c>
      <c r="I232" s="59" t="n">
        <f aca="false">G232/H232-1</f>
        <v>0.2</v>
      </c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customFormat="false" ht="15.75" hidden="false" customHeight="true" outlineLevel="0" collapsed="false">
      <c r="A233" s="42"/>
      <c r="B233" s="61"/>
      <c r="C233" s="54"/>
      <c r="D233" s="55"/>
      <c r="E233" s="54"/>
      <c r="F233" s="57" t="s">
        <v>44</v>
      </c>
      <c r="G233" s="57" t="n">
        <f aca="false">H233*0.2+H233</f>
        <v>21.6</v>
      </c>
      <c r="H233" s="58" t="n">
        <v>18</v>
      </c>
      <c r="I233" s="59" t="n">
        <f aca="false">G233/H233-1</f>
        <v>0.2</v>
      </c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customFormat="false" ht="15.75" hidden="false" customHeight="true" outlineLevel="0" collapsed="false">
      <c r="A234" s="42"/>
      <c r="B234" s="61" t="n">
        <f aca="false">B225+1</f>
        <v>27</v>
      </c>
      <c r="C234" s="54" t="s">
        <v>111</v>
      </c>
      <c r="D234" s="55" t="s">
        <v>112</v>
      </c>
      <c r="E234" s="54" t="s">
        <v>58</v>
      </c>
      <c r="F234" s="57" t="s">
        <v>16</v>
      </c>
      <c r="G234" s="57" t="n">
        <f aca="false">H234*0.2+H234</f>
        <v>2.4</v>
      </c>
      <c r="H234" s="58" t="n">
        <v>2</v>
      </c>
      <c r="I234" s="59" t="n">
        <f aca="false">G234/H234-1</f>
        <v>0.2</v>
      </c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customFormat="false" ht="15.75" hidden="false" customHeight="true" outlineLevel="0" collapsed="false">
      <c r="A235" s="42"/>
      <c r="B235" s="61"/>
      <c r="C235" s="54"/>
      <c r="D235" s="55"/>
      <c r="E235" s="54"/>
      <c r="F235" s="57" t="s">
        <v>18</v>
      </c>
      <c r="G235" s="57" t="n">
        <f aca="false">H235*0.2+H235</f>
        <v>4.8</v>
      </c>
      <c r="H235" s="58" t="n">
        <v>4</v>
      </c>
      <c r="I235" s="59" t="n">
        <f aca="false">G235/H235-1</f>
        <v>0.2</v>
      </c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customFormat="false" ht="15.75" hidden="false" customHeight="true" outlineLevel="0" collapsed="false">
      <c r="A236" s="42"/>
      <c r="B236" s="61"/>
      <c r="C236" s="54"/>
      <c r="D236" s="55"/>
      <c r="E236" s="54"/>
      <c r="F236" s="57" t="s">
        <v>23</v>
      </c>
      <c r="G236" s="57" t="n">
        <f aca="false">H236*0.2+H236</f>
        <v>7.2</v>
      </c>
      <c r="H236" s="58" t="n">
        <v>6</v>
      </c>
      <c r="I236" s="59" t="n">
        <f aca="false">G236/H236-1</f>
        <v>0.2</v>
      </c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customFormat="false" ht="15.75" hidden="false" customHeight="true" outlineLevel="0" collapsed="false">
      <c r="A237" s="42"/>
      <c r="B237" s="61"/>
      <c r="C237" s="54"/>
      <c r="D237" s="55"/>
      <c r="E237" s="54"/>
      <c r="F237" s="57" t="s">
        <v>28</v>
      </c>
      <c r="G237" s="57" t="n">
        <f aca="false">H237*0.2+H237</f>
        <v>9.6</v>
      </c>
      <c r="H237" s="58" t="n">
        <v>8</v>
      </c>
      <c r="I237" s="59" t="n">
        <f aca="false">G237/H237-1</f>
        <v>0.2</v>
      </c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customFormat="false" ht="15.75" hidden="false" customHeight="true" outlineLevel="0" collapsed="false">
      <c r="A238" s="42"/>
      <c r="B238" s="61"/>
      <c r="C238" s="54"/>
      <c r="D238" s="55"/>
      <c r="E238" s="54"/>
      <c r="F238" s="57" t="s">
        <v>33</v>
      </c>
      <c r="G238" s="57" t="n">
        <f aca="false">H238*0.2+H238</f>
        <v>12</v>
      </c>
      <c r="H238" s="58" t="n">
        <v>10</v>
      </c>
      <c r="I238" s="59" t="n">
        <f aca="false">G238/H238-1</f>
        <v>0.2</v>
      </c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customFormat="false" ht="15.75" hidden="false" customHeight="true" outlineLevel="0" collapsed="false">
      <c r="A239" s="42"/>
      <c r="B239" s="61"/>
      <c r="C239" s="54"/>
      <c r="D239" s="55"/>
      <c r="E239" s="54"/>
      <c r="F239" s="57" t="s">
        <v>35</v>
      </c>
      <c r="G239" s="57" t="n">
        <f aca="false">H239*0.2+H239</f>
        <v>14.4</v>
      </c>
      <c r="H239" s="58" t="n">
        <v>12</v>
      </c>
      <c r="I239" s="59" t="n">
        <f aca="false">G239/H239-1</f>
        <v>0.2</v>
      </c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customFormat="false" ht="15.75" hidden="false" customHeight="true" outlineLevel="0" collapsed="false">
      <c r="A240" s="42"/>
      <c r="B240" s="61"/>
      <c r="C240" s="54"/>
      <c r="D240" s="55"/>
      <c r="E240" s="54"/>
      <c r="F240" s="57" t="s">
        <v>38</v>
      </c>
      <c r="G240" s="57" t="n">
        <f aca="false">H240*0.2+H240</f>
        <v>16.8</v>
      </c>
      <c r="H240" s="58" t="n">
        <v>14</v>
      </c>
      <c r="I240" s="59" t="n">
        <f aca="false">G240/H240-1</f>
        <v>0.2</v>
      </c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customFormat="false" ht="15.75" hidden="false" customHeight="true" outlineLevel="0" collapsed="false">
      <c r="A241" s="42"/>
      <c r="B241" s="61"/>
      <c r="C241" s="54"/>
      <c r="D241" s="55"/>
      <c r="E241" s="54"/>
      <c r="F241" s="57" t="s">
        <v>41</v>
      </c>
      <c r="G241" s="57" t="n">
        <f aca="false">H241*0.2+H241</f>
        <v>19.2</v>
      </c>
      <c r="H241" s="58" t="n">
        <v>16</v>
      </c>
      <c r="I241" s="59" t="n">
        <f aca="false">G241/H241-1</f>
        <v>0.2</v>
      </c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customFormat="false" ht="15.75" hidden="false" customHeight="true" outlineLevel="0" collapsed="false">
      <c r="A242" s="42"/>
      <c r="B242" s="61"/>
      <c r="C242" s="54"/>
      <c r="D242" s="55"/>
      <c r="E242" s="54"/>
      <c r="F242" s="57" t="s">
        <v>44</v>
      </c>
      <c r="G242" s="57" t="n">
        <f aca="false">H242*0.2+H242</f>
        <v>21.6</v>
      </c>
      <c r="H242" s="58" t="n">
        <v>18</v>
      </c>
      <c r="I242" s="59" t="n">
        <f aca="false">G242/H242-1</f>
        <v>0.2</v>
      </c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customFormat="false" ht="15.75" hidden="false" customHeight="true" outlineLevel="0" collapsed="false">
      <c r="A243" s="42"/>
      <c r="B243" s="61" t="n">
        <f aca="false">B234+1</f>
        <v>28</v>
      </c>
      <c r="C243" s="54" t="s">
        <v>113</v>
      </c>
      <c r="D243" s="55" t="s">
        <v>114</v>
      </c>
      <c r="E243" s="54" t="s">
        <v>58</v>
      </c>
      <c r="F243" s="57" t="s">
        <v>16</v>
      </c>
      <c r="G243" s="57" t="n">
        <f aca="false">H243*0.2+H243</f>
        <v>2.4</v>
      </c>
      <c r="H243" s="58" t="n">
        <v>2</v>
      </c>
      <c r="I243" s="59" t="n">
        <f aca="false">G243/H243-1</f>
        <v>0.2</v>
      </c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customFormat="false" ht="15.75" hidden="false" customHeight="true" outlineLevel="0" collapsed="false">
      <c r="A244" s="42"/>
      <c r="B244" s="61"/>
      <c r="C244" s="54"/>
      <c r="D244" s="55"/>
      <c r="E244" s="54"/>
      <c r="F244" s="57" t="s">
        <v>18</v>
      </c>
      <c r="G244" s="57" t="n">
        <f aca="false">H244*0.2+H244</f>
        <v>4.8</v>
      </c>
      <c r="H244" s="58" t="n">
        <v>4</v>
      </c>
      <c r="I244" s="59" t="n">
        <f aca="false">G244/H244-1</f>
        <v>0.2</v>
      </c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customFormat="false" ht="15.75" hidden="false" customHeight="true" outlineLevel="0" collapsed="false">
      <c r="A245" s="42"/>
      <c r="B245" s="61"/>
      <c r="C245" s="54"/>
      <c r="D245" s="55"/>
      <c r="E245" s="54"/>
      <c r="F245" s="57" t="s">
        <v>23</v>
      </c>
      <c r="G245" s="57" t="n">
        <f aca="false">H245*0.2+H245</f>
        <v>7.2</v>
      </c>
      <c r="H245" s="58" t="n">
        <v>6</v>
      </c>
      <c r="I245" s="59" t="n">
        <f aca="false">G245/H245-1</f>
        <v>0.2</v>
      </c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customFormat="false" ht="15.75" hidden="false" customHeight="true" outlineLevel="0" collapsed="false">
      <c r="A246" s="42"/>
      <c r="B246" s="61"/>
      <c r="C246" s="54"/>
      <c r="D246" s="55"/>
      <c r="E246" s="54"/>
      <c r="F246" s="57" t="s">
        <v>28</v>
      </c>
      <c r="G246" s="57" t="n">
        <f aca="false">H246*0.2+H246</f>
        <v>9.6</v>
      </c>
      <c r="H246" s="58" t="n">
        <v>8</v>
      </c>
      <c r="I246" s="59" t="n">
        <f aca="false">G246/H246-1</f>
        <v>0.2</v>
      </c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customFormat="false" ht="15.75" hidden="false" customHeight="true" outlineLevel="0" collapsed="false">
      <c r="A247" s="42"/>
      <c r="B247" s="61"/>
      <c r="C247" s="54"/>
      <c r="D247" s="55"/>
      <c r="E247" s="54"/>
      <c r="F247" s="57" t="s">
        <v>33</v>
      </c>
      <c r="G247" s="57" t="n">
        <f aca="false">H247*0.2+H247</f>
        <v>12</v>
      </c>
      <c r="H247" s="58" t="n">
        <v>10</v>
      </c>
      <c r="I247" s="59" t="n">
        <f aca="false">G247/H247-1</f>
        <v>0.2</v>
      </c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customFormat="false" ht="15.75" hidden="false" customHeight="true" outlineLevel="0" collapsed="false">
      <c r="A248" s="42"/>
      <c r="B248" s="61"/>
      <c r="C248" s="54"/>
      <c r="D248" s="55"/>
      <c r="E248" s="54"/>
      <c r="F248" s="57" t="s">
        <v>35</v>
      </c>
      <c r="G248" s="57" t="n">
        <f aca="false">H248*0.2+H248</f>
        <v>14.4</v>
      </c>
      <c r="H248" s="58" t="n">
        <v>12</v>
      </c>
      <c r="I248" s="59" t="n">
        <f aca="false">G248/H248-1</f>
        <v>0.2</v>
      </c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customFormat="false" ht="15.75" hidden="false" customHeight="true" outlineLevel="0" collapsed="false">
      <c r="A249" s="42"/>
      <c r="B249" s="61"/>
      <c r="C249" s="54"/>
      <c r="D249" s="55"/>
      <c r="E249" s="54"/>
      <c r="F249" s="57" t="s">
        <v>38</v>
      </c>
      <c r="G249" s="57" t="n">
        <f aca="false">H249*0.2+H249</f>
        <v>16.8</v>
      </c>
      <c r="H249" s="58" t="n">
        <v>14</v>
      </c>
      <c r="I249" s="59" t="n">
        <f aca="false">G249/H249-1</f>
        <v>0.2</v>
      </c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customFormat="false" ht="15.75" hidden="false" customHeight="true" outlineLevel="0" collapsed="false">
      <c r="A250" s="42"/>
      <c r="B250" s="61"/>
      <c r="C250" s="54"/>
      <c r="D250" s="55"/>
      <c r="E250" s="54"/>
      <c r="F250" s="57" t="s">
        <v>41</v>
      </c>
      <c r="G250" s="57" t="n">
        <f aca="false">H250*0.2+H250</f>
        <v>19.2</v>
      </c>
      <c r="H250" s="58" t="n">
        <v>16</v>
      </c>
      <c r="I250" s="59" t="n">
        <f aca="false">G250/H250-1</f>
        <v>0.2</v>
      </c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customFormat="false" ht="15.75" hidden="false" customHeight="true" outlineLevel="0" collapsed="false">
      <c r="A251" s="42"/>
      <c r="B251" s="61"/>
      <c r="C251" s="54"/>
      <c r="D251" s="55"/>
      <c r="E251" s="54"/>
      <c r="F251" s="57" t="s">
        <v>44</v>
      </c>
      <c r="G251" s="57" t="n">
        <f aca="false">H251*0.2+H251</f>
        <v>21.6</v>
      </c>
      <c r="H251" s="58" t="n">
        <v>18</v>
      </c>
      <c r="I251" s="59" t="n">
        <f aca="false">G251/H251-1</f>
        <v>0.2</v>
      </c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customFormat="false" ht="15.75" hidden="false" customHeight="true" outlineLevel="0" collapsed="false">
      <c r="A252" s="42"/>
      <c r="B252" s="61" t="n">
        <f aca="false">B243+1</f>
        <v>29</v>
      </c>
      <c r="C252" s="54" t="s">
        <v>115</v>
      </c>
      <c r="D252" s="55" t="s">
        <v>116</v>
      </c>
      <c r="E252" s="54" t="s">
        <v>58</v>
      </c>
      <c r="F252" s="57" t="s">
        <v>16</v>
      </c>
      <c r="G252" s="57" t="n">
        <f aca="false">H252*0.2+H252</f>
        <v>2.4</v>
      </c>
      <c r="H252" s="58" t="n">
        <v>2</v>
      </c>
      <c r="I252" s="59" t="n">
        <f aca="false">G252/H252-1</f>
        <v>0.2</v>
      </c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customFormat="false" ht="15.75" hidden="false" customHeight="true" outlineLevel="0" collapsed="false">
      <c r="A253" s="42"/>
      <c r="B253" s="61"/>
      <c r="C253" s="54"/>
      <c r="D253" s="55"/>
      <c r="E253" s="54"/>
      <c r="F253" s="57" t="s">
        <v>18</v>
      </c>
      <c r="G253" s="57" t="n">
        <f aca="false">H253*0.2+H253</f>
        <v>4.8</v>
      </c>
      <c r="H253" s="58" t="n">
        <v>4</v>
      </c>
      <c r="I253" s="59" t="n">
        <f aca="false">G253/H253-1</f>
        <v>0.2</v>
      </c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customFormat="false" ht="15.75" hidden="false" customHeight="true" outlineLevel="0" collapsed="false">
      <c r="A254" s="42"/>
      <c r="B254" s="61"/>
      <c r="C254" s="54"/>
      <c r="D254" s="55"/>
      <c r="E254" s="54"/>
      <c r="F254" s="57" t="s">
        <v>23</v>
      </c>
      <c r="G254" s="57" t="n">
        <f aca="false">H254*0.2+H254</f>
        <v>7.2</v>
      </c>
      <c r="H254" s="58" t="n">
        <v>6</v>
      </c>
      <c r="I254" s="59" t="n">
        <f aca="false">G254/H254-1</f>
        <v>0.2</v>
      </c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customFormat="false" ht="15.75" hidden="false" customHeight="true" outlineLevel="0" collapsed="false">
      <c r="A255" s="42"/>
      <c r="B255" s="61"/>
      <c r="C255" s="54"/>
      <c r="D255" s="55"/>
      <c r="E255" s="54"/>
      <c r="F255" s="57" t="s">
        <v>28</v>
      </c>
      <c r="G255" s="57" t="n">
        <f aca="false">H255*0.2+H255</f>
        <v>9.6</v>
      </c>
      <c r="H255" s="58" t="n">
        <v>8</v>
      </c>
      <c r="I255" s="59" t="n">
        <f aca="false">G255/H255-1</f>
        <v>0.2</v>
      </c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customFormat="false" ht="15.75" hidden="false" customHeight="true" outlineLevel="0" collapsed="false">
      <c r="A256" s="42"/>
      <c r="B256" s="61"/>
      <c r="C256" s="54"/>
      <c r="D256" s="55"/>
      <c r="E256" s="54"/>
      <c r="F256" s="57" t="s">
        <v>33</v>
      </c>
      <c r="G256" s="57" t="n">
        <f aca="false">H256*0.2+H256</f>
        <v>12</v>
      </c>
      <c r="H256" s="58" t="n">
        <v>10</v>
      </c>
      <c r="I256" s="59" t="n">
        <f aca="false">G256/H256-1</f>
        <v>0.2</v>
      </c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customFormat="false" ht="15.75" hidden="false" customHeight="true" outlineLevel="0" collapsed="false">
      <c r="A257" s="42"/>
      <c r="B257" s="61"/>
      <c r="C257" s="54"/>
      <c r="D257" s="55"/>
      <c r="E257" s="54"/>
      <c r="F257" s="57" t="s">
        <v>35</v>
      </c>
      <c r="G257" s="57" t="n">
        <f aca="false">H257*0.2+H257</f>
        <v>14.4</v>
      </c>
      <c r="H257" s="58" t="n">
        <v>12</v>
      </c>
      <c r="I257" s="59" t="n">
        <f aca="false">G257/H257-1</f>
        <v>0.2</v>
      </c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customFormat="false" ht="15.75" hidden="false" customHeight="true" outlineLevel="0" collapsed="false">
      <c r="A258" s="42"/>
      <c r="B258" s="61"/>
      <c r="C258" s="54"/>
      <c r="D258" s="55"/>
      <c r="E258" s="54"/>
      <c r="F258" s="57" t="s">
        <v>38</v>
      </c>
      <c r="G258" s="57" t="n">
        <f aca="false">H258*0.2+H258</f>
        <v>16.8</v>
      </c>
      <c r="H258" s="58" t="n">
        <v>14</v>
      </c>
      <c r="I258" s="59" t="n">
        <f aca="false">G258/H258-1</f>
        <v>0.2</v>
      </c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customFormat="false" ht="15.75" hidden="false" customHeight="true" outlineLevel="0" collapsed="false">
      <c r="A259" s="42"/>
      <c r="B259" s="61"/>
      <c r="C259" s="54"/>
      <c r="D259" s="55"/>
      <c r="E259" s="54"/>
      <c r="F259" s="57" t="s">
        <v>41</v>
      </c>
      <c r="G259" s="57" t="n">
        <f aca="false">H259*0.2+H259</f>
        <v>19.2</v>
      </c>
      <c r="H259" s="58" t="n">
        <v>16</v>
      </c>
      <c r="I259" s="59" t="n">
        <f aca="false">G259/H259-1</f>
        <v>0.2</v>
      </c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customFormat="false" ht="15.75" hidden="false" customHeight="true" outlineLevel="0" collapsed="false">
      <c r="A260" s="42"/>
      <c r="B260" s="61"/>
      <c r="C260" s="54"/>
      <c r="D260" s="55"/>
      <c r="E260" s="54"/>
      <c r="F260" s="57" t="s">
        <v>44</v>
      </c>
      <c r="G260" s="57" t="n">
        <f aca="false">H260*0.2+H260</f>
        <v>21.6</v>
      </c>
      <c r="H260" s="58" t="n">
        <v>18</v>
      </c>
      <c r="I260" s="59" t="n">
        <f aca="false">G260/H260-1</f>
        <v>0.2</v>
      </c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customFormat="false" ht="15.75" hidden="false" customHeight="true" outlineLevel="0" collapsed="false">
      <c r="A261" s="42"/>
      <c r="B261" s="61" t="n">
        <f aca="false">B252+1</f>
        <v>30</v>
      </c>
      <c r="C261" s="54" t="s">
        <v>117</v>
      </c>
      <c r="D261" s="55" t="s">
        <v>118</v>
      </c>
      <c r="E261" s="54" t="s">
        <v>58</v>
      </c>
      <c r="F261" s="57" t="s">
        <v>16</v>
      </c>
      <c r="G261" s="57" t="n">
        <f aca="false">H261*0.2+H261</f>
        <v>2.4</v>
      </c>
      <c r="H261" s="58" t="n">
        <v>2</v>
      </c>
      <c r="I261" s="59" t="n">
        <f aca="false">G261/H261-1</f>
        <v>0.2</v>
      </c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customFormat="false" ht="15.75" hidden="false" customHeight="true" outlineLevel="0" collapsed="false">
      <c r="A262" s="42"/>
      <c r="B262" s="61"/>
      <c r="C262" s="54"/>
      <c r="D262" s="55"/>
      <c r="E262" s="54"/>
      <c r="F262" s="57" t="s">
        <v>18</v>
      </c>
      <c r="G262" s="57" t="n">
        <f aca="false">H262*0.2+H262</f>
        <v>4.8</v>
      </c>
      <c r="H262" s="58" t="n">
        <v>4</v>
      </c>
      <c r="I262" s="59" t="n">
        <f aca="false">G262/H262-1</f>
        <v>0.2</v>
      </c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customFormat="false" ht="15.75" hidden="false" customHeight="true" outlineLevel="0" collapsed="false">
      <c r="A263" s="42"/>
      <c r="B263" s="61"/>
      <c r="C263" s="54"/>
      <c r="D263" s="55"/>
      <c r="E263" s="54"/>
      <c r="F263" s="57" t="s">
        <v>23</v>
      </c>
      <c r="G263" s="57" t="n">
        <f aca="false">H263*0.2+H263</f>
        <v>7.2</v>
      </c>
      <c r="H263" s="58" t="n">
        <v>6</v>
      </c>
      <c r="I263" s="59" t="n">
        <f aca="false">G263/H263-1</f>
        <v>0.2</v>
      </c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customFormat="false" ht="15.75" hidden="false" customHeight="true" outlineLevel="0" collapsed="false">
      <c r="A264" s="42"/>
      <c r="B264" s="61"/>
      <c r="C264" s="54"/>
      <c r="D264" s="55"/>
      <c r="E264" s="54"/>
      <c r="F264" s="57" t="s">
        <v>28</v>
      </c>
      <c r="G264" s="57" t="n">
        <f aca="false">H264*0.2+H264</f>
        <v>9.6</v>
      </c>
      <c r="H264" s="58" t="n">
        <v>8</v>
      </c>
      <c r="I264" s="59" t="n">
        <f aca="false">G264/H264-1</f>
        <v>0.2</v>
      </c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customFormat="false" ht="15.75" hidden="false" customHeight="true" outlineLevel="0" collapsed="false">
      <c r="A265" s="42"/>
      <c r="B265" s="61"/>
      <c r="C265" s="54"/>
      <c r="D265" s="55"/>
      <c r="E265" s="54"/>
      <c r="F265" s="57" t="s">
        <v>33</v>
      </c>
      <c r="G265" s="57" t="n">
        <f aca="false">H265*0.2+H265</f>
        <v>12</v>
      </c>
      <c r="H265" s="58" t="n">
        <v>10</v>
      </c>
      <c r="I265" s="59" t="n">
        <f aca="false">G265/H265-1</f>
        <v>0.2</v>
      </c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customFormat="false" ht="15.75" hidden="false" customHeight="true" outlineLevel="0" collapsed="false">
      <c r="A266" s="42"/>
      <c r="B266" s="61"/>
      <c r="C266" s="54"/>
      <c r="D266" s="55"/>
      <c r="E266" s="54"/>
      <c r="F266" s="57" t="s">
        <v>35</v>
      </c>
      <c r="G266" s="57" t="n">
        <f aca="false">H266*0.2+H266</f>
        <v>14.4</v>
      </c>
      <c r="H266" s="58" t="n">
        <v>12</v>
      </c>
      <c r="I266" s="59" t="n">
        <f aca="false">G266/H266-1</f>
        <v>0.2</v>
      </c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customFormat="false" ht="15.75" hidden="false" customHeight="true" outlineLevel="0" collapsed="false">
      <c r="A267" s="42"/>
      <c r="B267" s="61"/>
      <c r="C267" s="54"/>
      <c r="D267" s="55"/>
      <c r="E267" s="54"/>
      <c r="F267" s="57" t="s">
        <v>38</v>
      </c>
      <c r="G267" s="57" t="n">
        <f aca="false">H267*0.2+H267</f>
        <v>16.8</v>
      </c>
      <c r="H267" s="58" t="n">
        <v>14</v>
      </c>
      <c r="I267" s="59" t="n">
        <f aca="false">G267/H267-1</f>
        <v>0.2</v>
      </c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customFormat="false" ht="15.75" hidden="false" customHeight="true" outlineLevel="0" collapsed="false">
      <c r="A268" s="42"/>
      <c r="B268" s="61"/>
      <c r="C268" s="54"/>
      <c r="D268" s="55"/>
      <c r="E268" s="54"/>
      <c r="F268" s="57" t="s">
        <v>41</v>
      </c>
      <c r="G268" s="57" t="n">
        <f aca="false">H268*0.2+H268</f>
        <v>19.2</v>
      </c>
      <c r="H268" s="58" t="n">
        <v>16</v>
      </c>
      <c r="I268" s="59" t="n">
        <f aca="false">G268/H268-1</f>
        <v>0.2</v>
      </c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customFormat="false" ht="15.75" hidden="false" customHeight="true" outlineLevel="0" collapsed="false">
      <c r="A269" s="42"/>
      <c r="B269" s="61"/>
      <c r="C269" s="54"/>
      <c r="D269" s="55"/>
      <c r="E269" s="54"/>
      <c r="F269" s="57" t="s">
        <v>44</v>
      </c>
      <c r="G269" s="57" t="n">
        <f aca="false">H269*0.2+H269</f>
        <v>21.6</v>
      </c>
      <c r="H269" s="58" t="n">
        <v>18</v>
      </c>
      <c r="I269" s="59" t="n">
        <f aca="false">G269/H269-1</f>
        <v>0.2</v>
      </c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customFormat="false" ht="15.75" hidden="false" customHeight="true" outlineLevel="0" collapsed="false">
      <c r="A270" s="42"/>
      <c r="B270" s="61" t="n">
        <f aca="false">B261+1</f>
        <v>31</v>
      </c>
      <c r="C270" s="54" t="s">
        <v>119</v>
      </c>
      <c r="D270" s="55" t="s">
        <v>120</v>
      </c>
      <c r="E270" s="54" t="s">
        <v>58</v>
      </c>
      <c r="F270" s="57" t="s">
        <v>16</v>
      </c>
      <c r="G270" s="57" t="n">
        <f aca="false">H270*0.2+H270</f>
        <v>2.4</v>
      </c>
      <c r="H270" s="58" t="n">
        <v>2</v>
      </c>
      <c r="I270" s="59" t="n">
        <f aca="false">G270/H270-1</f>
        <v>0.2</v>
      </c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customFormat="false" ht="15.75" hidden="false" customHeight="true" outlineLevel="0" collapsed="false">
      <c r="A271" s="42"/>
      <c r="B271" s="61"/>
      <c r="C271" s="54"/>
      <c r="D271" s="55"/>
      <c r="E271" s="54"/>
      <c r="F271" s="57" t="s">
        <v>18</v>
      </c>
      <c r="G271" s="57" t="n">
        <f aca="false">H271*0.2+H271</f>
        <v>4.8</v>
      </c>
      <c r="H271" s="58" t="n">
        <v>4</v>
      </c>
      <c r="I271" s="59" t="n">
        <f aca="false">G271/H271-1</f>
        <v>0.2</v>
      </c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customFormat="false" ht="15.75" hidden="false" customHeight="true" outlineLevel="0" collapsed="false">
      <c r="A272" s="42"/>
      <c r="B272" s="61"/>
      <c r="C272" s="54"/>
      <c r="D272" s="55"/>
      <c r="E272" s="54"/>
      <c r="F272" s="57" t="s">
        <v>23</v>
      </c>
      <c r="G272" s="57" t="n">
        <f aca="false">H272*0.2+H272</f>
        <v>7.2</v>
      </c>
      <c r="H272" s="58" t="n">
        <v>6</v>
      </c>
      <c r="I272" s="59" t="n">
        <f aca="false">G272/H272-1</f>
        <v>0.2</v>
      </c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customFormat="false" ht="15.75" hidden="false" customHeight="true" outlineLevel="0" collapsed="false">
      <c r="A273" s="42"/>
      <c r="B273" s="61"/>
      <c r="C273" s="54"/>
      <c r="D273" s="55"/>
      <c r="E273" s="54"/>
      <c r="F273" s="57" t="s">
        <v>28</v>
      </c>
      <c r="G273" s="57" t="n">
        <f aca="false">H273*0.2+H273</f>
        <v>9.6</v>
      </c>
      <c r="H273" s="58" t="n">
        <v>8</v>
      </c>
      <c r="I273" s="59" t="n">
        <f aca="false">G273/H273-1</f>
        <v>0.2</v>
      </c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customFormat="false" ht="15.75" hidden="false" customHeight="true" outlineLevel="0" collapsed="false">
      <c r="A274" s="42"/>
      <c r="B274" s="61"/>
      <c r="C274" s="54"/>
      <c r="D274" s="55"/>
      <c r="E274" s="54"/>
      <c r="F274" s="57" t="s">
        <v>33</v>
      </c>
      <c r="G274" s="57" t="n">
        <f aca="false">H274*0.2+H274</f>
        <v>12</v>
      </c>
      <c r="H274" s="58" t="n">
        <v>10</v>
      </c>
      <c r="I274" s="59" t="n">
        <f aca="false">G274/H274-1</f>
        <v>0.2</v>
      </c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customFormat="false" ht="15.75" hidden="false" customHeight="true" outlineLevel="0" collapsed="false">
      <c r="A275" s="42"/>
      <c r="B275" s="61"/>
      <c r="C275" s="54"/>
      <c r="D275" s="55"/>
      <c r="E275" s="54"/>
      <c r="F275" s="57" t="s">
        <v>35</v>
      </c>
      <c r="G275" s="57" t="n">
        <f aca="false">H275*0.2+H275</f>
        <v>14.4</v>
      </c>
      <c r="H275" s="58" t="n">
        <v>12</v>
      </c>
      <c r="I275" s="59" t="n">
        <f aca="false">G275/H275-1</f>
        <v>0.2</v>
      </c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customFormat="false" ht="15.75" hidden="false" customHeight="true" outlineLevel="0" collapsed="false">
      <c r="A276" s="42"/>
      <c r="B276" s="61"/>
      <c r="C276" s="54"/>
      <c r="D276" s="55"/>
      <c r="E276" s="54"/>
      <c r="F276" s="57" t="s">
        <v>38</v>
      </c>
      <c r="G276" s="57" t="n">
        <f aca="false">H276*0.2+H276</f>
        <v>16.8</v>
      </c>
      <c r="H276" s="58" t="n">
        <v>14</v>
      </c>
      <c r="I276" s="59" t="n">
        <f aca="false">G276/H276-1</f>
        <v>0.2</v>
      </c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customFormat="false" ht="15.75" hidden="false" customHeight="true" outlineLevel="0" collapsed="false">
      <c r="A277" s="42"/>
      <c r="B277" s="61"/>
      <c r="C277" s="54"/>
      <c r="D277" s="55"/>
      <c r="E277" s="54"/>
      <c r="F277" s="57" t="s">
        <v>41</v>
      </c>
      <c r="G277" s="57" t="n">
        <f aca="false">H277*0.2+H277</f>
        <v>19.2</v>
      </c>
      <c r="H277" s="58" t="n">
        <v>16</v>
      </c>
      <c r="I277" s="59" t="n">
        <f aca="false">G277/H277-1</f>
        <v>0.2</v>
      </c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customFormat="false" ht="15.75" hidden="false" customHeight="true" outlineLevel="0" collapsed="false">
      <c r="A278" s="42"/>
      <c r="B278" s="61"/>
      <c r="C278" s="54"/>
      <c r="D278" s="55"/>
      <c r="E278" s="54"/>
      <c r="F278" s="57" t="s">
        <v>44</v>
      </c>
      <c r="G278" s="57" t="n">
        <f aca="false">H278*0.2+H278</f>
        <v>21.6</v>
      </c>
      <c r="H278" s="58" t="n">
        <v>18</v>
      </c>
      <c r="I278" s="59" t="n">
        <f aca="false">G278/H278-1</f>
        <v>0.2</v>
      </c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customFormat="false" ht="15.75" hidden="false" customHeight="true" outlineLevel="0" collapsed="false">
      <c r="A279" s="42"/>
      <c r="B279" s="61" t="n">
        <f aca="false">B270+1</f>
        <v>32</v>
      </c>
      <c r="C279" s="54" t="s">
        <v>121</v>
      </c>
      <c r="D279" s="55" t="s">
        <v>122</v>
      </c>
      <c r="E279" s="54" t="s">
        <v>58</v>
      </c>
      <c r="F279" s="57" t="s">
        <v>16</v>
      </c>
      <c r="G279" s="57" t="n">
        <f aca="false">H279*0.2+H279</f>
        <v>2.4</v>
      </c>
      <c r="H279" s="58" t="n">
        <v>2</v>
      </c>
      <c r="I279" s="59" t="n">
        <f aca="false">G279/H279-1</f>
        <v>0.2</v>
      </c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customFormat="false" ht="15.75" hidden="false" customHeight="true" outlineLevel="0" collapsed="false">
      <c r="A280" s="42"/>
      <c r="B280" s="61"/>
      <c r="C280" s="54"/>
      <c r="D280" s="55"/>
      <c r="E280" s="54"/>
      <c r="F280" s="57" t="s">
        <v>18</v>
      </c>
      <c r="G280" s="57" t="n">
        <f aca="false">H280*0.2+H280</f>
        <v>4.8</v>
      </c>
      <c r="H280" s="58" t="n">
        <v>4</v>
      </c>
      <c r="I280" s="59" t="n">
        <f aca="false">G280/H280-1</f>
        <v>0.2</v>
      </c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customFormat="false" ht="15.75" hidden="false" customHeight="true" outlineLevel="0" collapsed="false">
      <c r="A281" s="42"/>
      <c r="B281" s="61"/>
      <c r="C281" s="54"/>
      <c r="D281" s="55"/>
      <c r="E281" s="54"/>
      <c r="F281" s="57" t="s">
        <v>23</v>
      </c>
      <c r="G281" s="57" t="n">
        <f aca="false">H281*0.2+H281</f>
        <v>7.2</v>
      </c>
      <c r="H281" s="58" t="n">
        <v>6</v>
      </c>
      <c r="I281" s="59" t="n">
        <f aca="false">G281/H281-1</f>
        <v>0.2</v>
      </c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customFormat="false" ht="15.75" hidden="false" customHeight="true" outlineLevel="0" collapsed="false">
      <c r="A282" s="42"/>
      <c r="B282" s="61"/>
      <c r="C282" s="54"/>
      <c r="D282" s="55"/>
      <c r="E282" s="54"/>
      <c r="F282" s="57" t="s">
        <v>28</v>
      </c>
      <c r="G282" s="57" t="n">
        <f aca="false">H282*0.2+H282</f>
        <v>9.6</v>
      </c>
      <c r="H282" s="58" t="n">
        <v>8</v>
      </c>
      <c r="I282" s="59" t="n">
        <f aca="false">G282/H282-1</f>
        <v>0.2</v>
      </c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customFormat="false" ht="15.75" hidden="false" customHeight="true" outlineLevel="0" collapsed="false">
      <c r="A283" s="42"/>
      <c r="B283" s="61"/>
      <c r="C283" s="54"/>
      <c r="D283" s="55"/>
      <c r="E283" s="54"/>
      <c r="F283" s="57" t="s">
        <v>33</v>
      </c>
      <c r="G283" s="57" t="n">
        <f aca="false">H283*0.2+H283</f>
        <v>12</v>
      </c>
      <c r="H283" s="58" t="n">
        <v>10</v>
      </c>
      <c r="I283" s="59" t="n">
        <f aca="false">G283/H283-1</f>
        <v>0.2</v>
      </c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customFormat="false" ht="15.75" hidden="false" customHeight="true" outlineLevel="0" collapsed="false">
      <c r="A284" s="42"/>
      <c r="B284" s="61"/>
      <c r="C284" s="54"/>
      <c r="D284" s="55"/>
      <c r="E284" s="54"/>
      <c r="F284" s="57" t="s">
        <v>35</v>
      </c>
      <c r="G284" s="57" t="n">
        <f aca="false">H284*0.2+H284</f>
        <v>14.4</v>
      </c>
      <c r="H284" s="58" t="n">
        <v>12</v>
      </c>
      <c r="I284" s="59" t="n">
        <f aca="false">G284/H284-1</f>
        <v>0.2</v>
      </c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customFormat="false" ht="15.75" hidden="false" customHeight="true" outlineLevel="0" collapsed="false">
      <c r="A285" s="42"/>
      <c r="B285" s="61"/>
      <c r="C285" s="54"/>
      <c r="D285" s="55"/>
      <c r="E285" s="54"/>
      <c r="F285" s="57" t="s">
        <v>38</v>
      </c>
      <c r="G285" s="57" t="n">
        <f aca="false">H285*0.2+H285</f>
        <v>16.8</v>
      </c>
      <c r="H285" s="58" t="n">
        <v>14</v>
      </c>
      <c r="I285" s="59" t="n">
        <f aca="false">G285/H285-1</f>
        <v>0.2</v>
      </c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customFormat="false" ht="15.75" hidden="false" customHeight="true" outlineLevel="0" collapsed="false">
      <c r="A286" s="42"/>
      <c r="B286" s="61"/>
      <c r="C286" s="54"/>
      <c r="D286" s="55"/>
      <c r="E286" s="54"/>
      <c r="F286" s="57" t="s">
        <v>41</v>
      </c>
      <c r="G286" s="57" t="n">
        <f aca="false">H286*0.2+H286</f>
        <v>19.2</v>
      </c>
      <c r="H286" s="58" t="n">
        <v>16</v>
      </c>
      <c r="I286" s="59" t="n">
        <f aca="false">G286/H286-1</f>
        <v>0.2</v>
      </c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customFormat="false" ht="15.75" hidden="false" customHeight="true" outlineLevel="0" collapsed="false">
      <c r="A287" s="42"/>
      <c r="B287" s="61"/>
      <c r="C287" s="54"/>
      <c r="D287" s="55"/>
      <c r="E287" s="54"/>
      <c r="F287" s="57" t="s">
        <v>44</v>
      </c>
      <c r="G287" s="57" t="n">
        <f aca="false">H287*0.2+H287</f>
        <v>21.6</v>
      </c>
      <c r="H287" s="58" t="n">
        <v>18</v>
      </c>
      <c r="I287" s="59" t="n">
        <f aca="false">G287/H287-1</f>
        <v>0.2</v>
      </c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customFormat="false" ht="15.75" hidden="false" customHeight="true" outlineLevel="0" collapsed="false">
      <c r="A288" s="42"/>
      <c r="B288" s="61" t="n">
        <f aca="false">B279+1</f>
        <v>33</v>
      </c>
      <c r="C288" s="54" t="s">
        <v>123</v>
      </c>
      <c r="D288" s="55" t="s">
        <v>124</v>
      </c>
      <c r="E288" s="54" t="s">
        <v>125</v>
      </c>
      <c r="F288" s="57" t="s">
        <v>16</v>
      </c>
      <c r="G288" s="57" t="n">
        <f aca="false">H288*0.2+H288</f>
        <v>2.4</v>
      </c>
      <c r="H288" s="58" t="n">
        <v>2</v>
      </c>
      <c r="I288" s="59" t="n">
        <f aca="false">G288/H288-1</f>
        <v>0.2</v>
      </c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customFormat="false" ht="15.75" hidden="false" customHeight="true" outlineLevel="0" collapsed="false">
      <c r="A289" s="42"/>
      <c r="B289" s="61"/>
      <c r="C289" s="54"/>
      <c r="D289" s="55"/>
      <c r="E289" s="54"/>
      <c r="F289" s="57" t="s">
        <v>18</v>
      </c>
      <c r="G289" s="57" t="n">
        <f aca="false">H289*0.2+H289</f>
        <v>4.8</v>
      </c>
      <c r="H289" s="58" t="n">
        <v>4</v>
      </c>
      <c r="I289" s="59" t="n">
        <f aca="false">G289/H289-1</f>
        <v>0.2</v>
      </c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customFormat="false" ht="15.75" hidden="false" customHeight="true" outlineLevel="0" collapsed="false">
      <c r="A290" s="42"/>
      <c r="B290" s="61"/>
      <c r="C290" s="54"/>
      <c r="D290" s="55"/>
      <c r="E290" s="54"/>
      <c r="F290" s="57" t="s">
        <v>23</v>
      </c>
      <c r="G290" s="57" t="n">
        <f aca="false">H290*0.2+H290</f>
        <v>7.2</v>
      </c>
      <c r="H290" s="58" t="n">
        <v>6</v>
      </c>
      <c r="I290" s="59" t="n">
        <f aca="false">G290/H290-1</f>
        <v>0.2</v>
      </c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customFormat="false" ht="15.75" hidden="false" customHeight="true" outlineLevel="0" collapsed="false">
      <c r="A291" s="42"/>
      <c r="B291" s="61"/>
      <c r="C291" s="54"/>
      <c r="D291" s="55"/>
      <c r="E291" s="54"/>
      <c r="F291" s="57" t="s">
        <v>28</v>
      </c>
      <c r="G291" s="57" t="n">
        <f aca="false">H291*0.2+H291</f>
        <v>9.6</v>
      </c>
      <c r="H291" s="58" t="n">
        <v>8</v>
      </c>
      <c r="I291" s="59" t="n">
        <f aca="false">G291/H291-1</f>
        <v>0.2</v>
      </c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customFormat="false" ht="15.75" hidden="false" customHeight="true" outlineLevel="0" collapsed="false">
      <c r="A292" s="42"/>
      <c r="B292" s="61"/>
      <c r="C292" s="54"/>
      <c r="D292" s="55"/>
      <c r="E292" s="54"/>
      <c r="F292" s="57" t="s">
        <v>33</v>
      </c>
      <c r="G292" s="57" t="n">
        <f aca="false">H292*0.2+H292</f>
        <v>12</v>
      </c>
      <c r="H292" s="58" t="n">
        <v>10</v>
      </c>
      <c r="I292" s="59" t="n">
        <f aca="false">G292/H292-1</f>
        <v>0.2</v>
      </c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customFormat="false" ht="15.75" hidden="false" customHeight="true" outlineLevel="0" collapsed="false">
      <c r="A293" s="42"/>
      <c r="B293" s="61"/>
      <c r="C293" s="54"/>
      <c r="D293" s="55"/>
      <c r="E293" s="54"/>
      <c r="F293" s="57" t="s">
        <v>35</v>
      </c>
      <c r="G293" s="57" t="n">
        <f aca="false">H293*0.2+H293</f>
        <v>14.4</v>
      </c>
      <c r="H293" s="58" t="n">
        <v>12</v>
      </c>
      <c r="I293" s="59" t="n">
        <f aca="false">G293/H293-1</f>
        <v>0.2</v>
      </c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customFormat="false" ht="15.75" hidden="false" customHeight="true" outlineLevel="0" collapsed="false">
      <c r="A294" s="42"/>
      <c r="B294" s="61"/>
      <c r="C294" s="54"/>
      <c r="D294" s="55"/>
      <c r="E294" s="54"/>
      <c r="F294" s="57" t="s">
        <v>38</v>
      </c>
      <c r="G294" s="57" t="n">
        <f aca="false">H294*0.2+H294</f>
        <v>16.8</v>
      </c>
      <c r="H294" s="58" t="n">
        <v>14</v>
      </c>
      <c r="I294" s="59" t="n">
        <f aca="false">G294/H294-1</f>
        <v>0.2</v>
      </c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customFormat="false" ht="15.75" hidden="false" customHeight="true" outlineLevel="0" collapsed="false">
      <c r="A295" s="42"/>
      <c r="B295" s="61"/>
      <c r="C295" s="54"/>
      <c r="D295" s="55"/>
      <c r="E295" s="54"/>
      <c r="F295" s="57" t="s">
        <v>41</v>
      </c>
      <c r="G295" s="57" t="n">
        <f aca="false">H295*0.2+H295</f>
        <v>19.2</v>
      </c>
      <c r="H295" s="58" t="n">
        <v>16</v>
      </c>
      <c r="I295" s="59" t="n">
        <f aca="false">G295/H295-1</f>
        <v>0.2</v>
      </c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customFormat="false" ht="15.75" hidden="false" customHeight="true" outlineLevel="0" collapsed="false">
      <c r="A296" s="42"/>
      <c r="B296" s="61"/>
      <c r="C296" s="54"/>
      <c r="D296" s="55"/>
      <c r="E296" s="54"/>
      <c r="F296" s="57" t="s">
        <v>44</v>
      </c>
      <c r="G296" s="57" t="n">
        <f aca="false">H296*0.2+H296</f>
        <v>21.6</v>
      </c>
      <c r="H296" s="58" t="n">
        <v>18</v>
      </c>
      <c r="I296" s="59" t="n">
        <f aca="false">G296/H296-1</f>
        <v>0.2</v>
      </c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customFormat="false" ht="15.75" hidden="false" customHeight="true" outlineLevel="0" collapsed="false">
      <c r="A297" s="42"/>
      <c r="B297" s="61" t="n">
        <f aca="false">B288+1</f>
        <v>34</v>
      </c>
      <c r="C297" s="54" t="s">
        <v>126</v>
      </c>
      <c r="D297" s="55" t="s">
        <v>127</v>
      </c>
      <c r="E297" s="54" t="s">
        <v>58</v>
      </c>
      <c r="F297" s="57" t="s">
        <v>16</v>
      </c>
      <c r="G297" s="57" t="n">
        <f aca="false">H297*0.2+H297</f>
        <v>2.4</v>
      </c>
      <c r="H297" s="58" t="n">
        <v>2</v>
      </c>
      <c r="I297" s="59" t="n">
        <f aca="false">G297/H297-1</f>
        <v>0.2</v>
      </c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customFormat="false" ht="15.75" hidden="false" customHeight="true" outlineLevel="0" collapsed="false">
      <c r="A298" s="42"/>
      <c r="B298" s="61"/>
      <c r="C298" s="54"/>
      <c r="D298" s="55"/>
      <c r="E298" s="54"/>
      <c r="F298" s="57" t="s">
        <v>18</v>
      </c>
      <c r="G298" s="57" t="n">
        <f aca="false">H298*0.2+H298</f>
        <v>4.8</v>
      </c>
      <c r="H298" s="58" t="n">
        <v>4</v>
      </c>
      <c r="I298" s="59" t="n">
        <f aca="false">G298/H298-1</f>
        <v>0.2</v>
      </c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customFormat="false" ht="15.75" hidden="false" customHeight="true" outlineLevel="0" collapsed="false">
      <c r="A299" s="42"/>
      <c r="B299" s="61"/>
      <c r="C299" s="54"/>
      <c r="D299" s="55"/>
      <c r="E299" s="54"/>
      <c r="F299" s="57" t="s">
        <v>23</v>
      </c>
      <c r="G299" s="57" t="n">
        <f aca="false">H299*0.2+H299</f>
        <v>7.2</v>
      </c>
      <c r="H299" s="58" t="n">
        <v>6</v>
      </c>
      <c r="I299" s="59" t="n">
        <f aca="false">G299/H299-1</f>
        <v>0.2</v>
      </c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customFormat="false" ht="15.75" hidden="false" customHeight="true" outlineLevel="0" collapsed="false">
      <c r="A300" s="42"/>
      <c r="B300" s="61"/>
      <c r="C300" s="54"/>
      <c r="D300" s="55"/>
      <c r="E300" s="54"/>
      <c r="F300" s="57" t="s">
        <v>28</v>
      </c>
      <c r="G300" s="57" t="n">
        <f aca="false">H300*0.2+H300</f>
        <v>9.6</v>
      </c>
      <c r="H300" s="58" t="n">
        <v>8</v>
      </c>
      <c r="I300" s="59" t="n">
        <f aca="false">G300/H300-1</f>
        <v>0.2</v>
      </c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customFormat="false" ht="15.75" hidden="false" customHeight="true" outlineLevel="0" collapsed="false">
      <c r="A301" s="42"/>
      <c r="B301" s="61"/>
      <c r="C301" s="54"/>
      <c r="D301" s="55"/>
      <c r="E301" s="54"/>
      <c r="F301" s="57" t="s">
        <v>33</v>
      </c>
      <c r="G301" s="57" t="n">
        <f aca="false">H301*0.2+H301</f>
        <v>12</v>
      </c>
      <c r="H301" s="58" t="n">
        <v>10</v>
      </c>
      <c r="I301" s="59" t="n">
        <f aca="false">G301/H301-1</f>
        <v>0.2</v>
      </c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customFormat="false" ht="15.75" hidden="false" customHeight="true" outlineLevel="0" collapsed="false">
      <c r="A302" s="42"/>
      <c r="B302" s="61"/>
      <c r="C302" s="54"/>
      <c r="D302" s="55"/>
      <c r="E302" s="54"/>
      <c r="F302" s="57" t="s">
        <v>35</v>
      </c>
      <c r="G302" s="57" t="n">
        <f aca="false">H302*0.2+H302</f>
        <v>14.4</v>
      </c>
      <c r="H302" s="58" t="n">
        <v>12</v>
      </c>
      <c r="I302" s="59" t="n">
        <f aca="false">G302/H302-1</f>
        <v>0.2</v>
      </c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customFormat="false" ht="15.75" hidden="false" customHeight="true" outlineLevel="0" collapsed="false">
      <c r="A303" s="42"/>
      <c r="B303" s="61"/>
      <c r="C303" s="54"/>
      <c r="D303" s="55"/>
      <c r="E303" s="54"/>
      <c r="F303" s="57" t="s">
        <v>38</v>
      </c>
      <c r="G303" s="57" t="n">
        <f aca="false">H303*0.2+H303</f>
        <v>16.8</v>
      </c>
      <c r="H303" s="58" t="n">
        <v>14</v>
      </c>
      <c r="I303" s="59" t="n">
        <f aca="false">G303/H303-1</f>
        <v>0.2</v>
      </c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customFormat="false" ht="15.75" hidden="false" customHeight="true" outlineLevel="0" collapsed="false">
      <c r="A304" s="42"/>
      <c r="B304" s="61"/>
      <c r="C304" s="54"/>
      <c r="D304" s="55"/>
      <c r="E304" s="54"/>
      <c r="F304" s="57" t="s">
        <v>41</v>
      </c>
      <c r="G304" s="57" t="n">
        <f aca="false">H304*0.2+H304</f>
        <v>19.2</v>
      </c>
      <c r="H304" s="58" t="n">
        <v>16</v>
      </c>
      <c r="I304" s="59" t="n">
        <f aca="false">G304/H304-1</f>
        <v>0.2</v>
      </c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customFormat="false" ht="15.75" hidden="false" customHeight="true" outlineLevel="0" collapsed="false">
      <c r="A305" s="42"/>
      <c r="B305" s="61"/>
      <c r="C305" s="54"/>
      <c r="D305" s="55"/>
      <c r="E305" s="54"/>
      <c r="F305" s="57" t="s">
        <v>44</v>
      </c>
      <c r="G305" s="57" t="n">
        <f aca="false">H305*0.2+H305</f>
        <v>21.6</v>
      </c>
      <c r="H305" s="58" t="n">
        <v>18</v>
      </c>
      <c r="I305" s="59" t="n">
        <f aca="false">G305/H305-1</f>
        <v>0.2</v>
      </c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customFormat="false" ht="15.75" hidden="false" customHeight="true" outlineLevel="0" collapsed="false">
      <c r="A306" s="42"/>
      <c r="B306" s="61" t="n">
        <f aca="false">B297+1</f>
        <v>35</v>
      </c>
      <c r="C306" s="54" t="s">
        <v>128</v>
      </c>
      <c r="D306" s="55" t="s">
        <v>129</v>
      </c>
      <c r="E306" s="54" t="s">
        <v>58</v>
      </c>
      <c r="F306" s="57" t="s">
        <v>16</v>
      </c>
      <c r="G306" s="57" t="n">
        <f aca="false">H306*0.2+H306</f>
        <v>2.4</v>
      </c>
      <c r="H306" s="58" t="n">
        <v>2</v>
      </c>
      <c r="I306" s="59" t="n">
        <f aca="false">G306/H306-1</f>
        <v>0.2</v>
      </c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customFormat="false" ht="15.75" hidden="false" customHeight="true" outlineLevel="0" collapsed="false">
      <c r="A307" s="42"/>
      <c r="B307" s="61"/>
      <c r="C307" s="54"/>
      <c r="D307" s="55"/>
      <c r="E307" s="54"/>
      <c r="F307" s="57" t="s">
        <v>18</v>
      </c>
      <c r="G307" s="57" t="n">
        <f aca="false">H307*0.2+H307</f>
        <v>4.8</v>
      </c>
      <c r="H307" s="58" t="n">
        <v>4</v>
      </c>
      <c r="I307" s="59" t="n">
        <f aca="false">G307/H307-1</f>
        <v>0.2</v>
      </c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customFormat="false" ht="15.75" hidden="false" customHeight="true" outlineLevel="0" collapsed="false">
      <c r="A308" s="42"/>
      <c r="B308" s="61"/>
      <c r="C308" s="54"/>
      <c r="D308" s="55"/>
      <c r="E308" s="54"/>
      <c r="F308" s="57" t="s">
        <v>23</v>
      </c>
      <c r="G308" s="57" t="n">
        <f aca="false">H308*0.2+H308</f>
        <v>7.2</v>
      </c>
      <c r="H308" s="58" t="n">
        <v>6</v>
      </c>
      <c r="I308" s="59" t="n">
        <f aca="false">G308/H308-1</f>
        <v>0.2</v>
      </c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customFormat="false" ht="15.75" hidden="false" customHeight="true" outlineLevel="0" collapsed="false">
      <c r="A309" s="42"/>
      <c r="B309" s="61"/>
      <c r="C309" s="54"/>
      <c r="D309" s="55"/>
      <c r="E309" s="54"/>
      <c r="F309" s="57" t="s">
        <v>28</v>
      </c>
      <c r="G309" s="57" t="n">
        <f aca="false">H309*0.2+H309</f>
        <v>9.6</v>
      </c>
      <c r="H309" s="58" t="n">
        <v>8</v>
      </c>
      <c r="I309" s="59" t="n">
        <f aca="false">G309/H309-1</f>
        <v>0.2</v>
      </c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customFormat="false" ht="15.75" hidden="false" customHeight="true" outlineLevel="0" collapsed="false">
      <c r="A310" s="42"/>
      <c r="B310" s="61"/>
      <c r="C310" s="54"/>
      <c r="D310" s="55"/>
      <c r="E310" s="54"/>
      <c r="F310" s="57" t="s">
        <v>33</v>
      </c>
      <c r="G310" s="57" t="n">
        <f aca="false">H310*0.2+H310</f>
        <v>12</v>
      </c>
      <c r="H310" s="58" t="n">
        <v>10</v>
      </c>
      <c r="I310" s="59" t="n">
        <f aca="false">G310/H310-1</f>
        <v>0.2</v>
      </c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customFormat="false" ht="15.75" hidden="false" customHeight="true" outlineLevel="0" collapsed="false">
      <c r="A311" s="42"/>
      <c r="B311" s="61"/>
      <c r="C311" s="54"/>
      <c r="D311" s="55"/>
      <c r="E311" s="54"/>
      <c r="F311" s="57" t="s">
        <v>35</v>
      </c>
      <c r="G311" s="57" t="n">
        <f aca="false">H311*0.2+H311</f>
        <v>14.4</v>
      </c>
      <c r="H311" s="58" t="n">
        <v>12</v>
      </c>
      <c r="I311" s="59" t="n">
        <f aca="false">G311/H311-1</f>
        <v>0.2</v>
      </c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customFormat="false" ht="15.75" hidden="false" customHeight="true" outlineLevel="0" collapsed="false">
      <c r="A312" s="42"/>
      <c r="B312" s="61"/>
      <c r="C312" s="54"/>
      <c r="D312" s="55"/>
      <c r="E312" s="54"/>
      <c r="F312" s="57" t="s">
        <v>38</v>
      </c>
      <c r="G312" s="57" t="n">
        <f aca="false">H312*0.2+H312</f>
        <v>16.8</v>
      </c>
      <c r="H312" s="58" t="n">
        <v>14</v>
      </c>
      <c r="I312" s="59" t="n">
        <f aca="false">G312/H312-1</f>
        <v>0.2</v>
      </c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customFormat="false" ht="15.75" hidden="false" customHeight="true" outlineLevel="0" collapsed="false">
      <c r="A313" s="42"/>
      <c r="B313" s="61"/>
      <c r="C313" s="54"/>
      <c r="D313" s="55"/>
      <c r="E313" s="54"/>
      <c r="F313" s="57" t="s">
        <v>41</v>
      </c>
      <c r="G313" s="57" t="n">
        <f aca="false">H313*0.2+H313</f>
        <v>19.2</v>
      </c>
      <c r="H313" s="58" t="n">
        <v>16</v>
      </c>
      <c r="I313" s="59" t="n">
        <f aca="false">G313/H313-1</f>
        <v>0.2</v>
      </c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customFormat="false" ht="15.75" hidden="false" customHeight="true" outlineLevel="0" collapsed="false">
      <c r="A314" s="42"/>
      <c r="B314" s="61"/>
      <c r="C314" s="54"/>
      <c r="D314" s="55"/>
      <c r="E314" s="54"/>
      <c r="F314" s="57" t="s">
        <v>44</v>
      </c>
      <c r="G314" s="57" t="n">
        <f aca="false">H314*0.2+H314</f>
        <v>21.6</v>
      </c>
      <c r="H314" s="58" t="n">
        <v>18</v>
      </c>
      <c r="I314" s="59" t="n">
        <f aca="false">G314/H314-1</f>
        <v>0.2</v>
      </c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customFormat="false" ht="15.75" hidden="false" customHeight="true" outlineLevel="0" collapsed="false">
      <c r="A315" s="42"/>
      <c r="B315" s="61" t="n">
        <f aca="false">B306+1</f>
        <v>36</v>
      </c>
      <c r="C315" s="54" t="s">
        <v>130</v>
      </c>
      <c r="D315" s="55" t="s">
        <v>131</v>
      </c>
      <c r="E315" s="54" t="s">
        <v>58</v>
      </c>
      <c r="F315" s="57" t="s">
        <v>16</v>
      </c>
      <c r="G315" s="57" t="n">
        <f aca="false">H315*0.2+H315</f>
        <v>2.4</v>
      </c>
      <c r="H315" s="58" t="n">
        <v>2</v>
      </c>
      <c r="I315" s="59" t="n">
        <f aca="false">G315/H315-1</f>
        <v>0.2</v>
      </c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customFormat="false" ht="15.75" hidden="false" customHeight="true" outlineLevel="0" collapsed="false">
      <c r="A316" s="42"/>
      <c r="B316" s="61"/>
      <c r="C316" s="54"/>
      <c r="D316" s="55"/>
      <c r="E316" s="54"/>
      <c r="F316" s="57" t="s">
        <v>18</v>
      </c>
      <c r="G316" s="57" t="n">
        <f aca="false">H316*0.2+H316</f>
        <v>4.8</v>
      </c>
      <c r="H316" s="58" t="n">
        <v>4</v>
      </c>
      <c r="I316" s="59" t="n">
        <f aca="false">G316/H316-1</f>
        <v>0.2</v>
      </c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customFormat="false" ht="15.75" hidden="false" customHeight="true" outlineLevel="0" collapsed="false">
      <c r="A317" s="42"/>
      <c r="B317" s="61"/>
      <c r="C317" s="54"/>
      <c r="D317" s="55"/>
      <c r="E317" s="54"/>
      <c r="F317" s="57" t="s">
        <v>23</v>
      </c>
      <c r="G317" s="57" t="n">
        <f aca="false">H317*0.2+H317</f>
        <v>7.2</v>
      </c>
      <c r="H317" s="58" t="n">
        <v>6</v>
      </c>
      <c r="I317" s="59" t="n">
        <f aca="false">G317/H317-1</f>
        <v>0.2</v>
      </c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customFormat="false" ht="15.75" hidden="false" customHeight="true" outlineLevel="0" collapsed="false">
      <c r="A318" s="42"/>
      <c r="B318" s="61"/>
      <c r="C318" s="54"/>
      <c r="D318" s="55"/>
      <c r="E318" s="54"/>
      <c r="F318" s="57" t="s">
        <v>28</v>
      </c>
      <c r="G318" s="57" t="n">
        <f aca="false">H318*0.2+H318</f>
        <v>9.6</v>
      </c>
      <c r="H318" s="58" t="n">
        <v>8</v>
      </c>
      <c r="I318" s="59" t="n">
        <f aca="false">G318/H318-1</f>
        <v>0.2</v>
      </c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customFormat="false" ht="15.75" hidden="false" customHeight="true" outlineLevel="0" collapsed="false">
      <c r="A319" s="42"/>
      <c r="B319" s="61"/>
      <c r="C319" s="54"/>
      <c r="D319" s="55"/>
      <c r="E319" s="54"/>
      <c r="F319" s="57" t="s">
        <v>33</v>
      </c>
      <c r="G319" s="57" t="n">
        <f aca="false">H319*0.2+H319</f>
        <v>12</v>
      </c>
      <c r="H319" s="58" t="n">
        <v>10</v>
      </c>
      <c r="I319" s="59" t="n">
        <f aca="false">G319/H319-1</f>
        <v>0.2</v>
      </c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customFormat="false" ht="15.75" hidden="false" customHeight="true" outlineLevel="0" collapsed="false">
      <c r="A320" s="42"/>
      <c r="B320" s="61"/>
      <c r="C320" s="54"/>
      <c r="D320" s="55"/>
      <c r="E320" s="54"/>
      <c r="F320" s="57" t="s">
        <v>35</v>
      </c>
      <c r="G320" s="57" t="n">
        <f aca="false">H320*0.2+H320</f>
        <v>14.4</v>
      </c>
      <c r="H320" s="58" t="n">
        <v>12</v>
      </c>
      <c r="I320" s="59" t="n">
        <f aca="false">G320/H320-1</f>
        <v>0.2</v>
      </c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customFormat="false" ht="15.75" hidden="false" customHeight="true" outlineLevel="0" collapsed="false">
      <c r="A321" s="42"/>
      <c r="B321" s="61"/>
      <c r="C321" s="54"/>
      <c r="D321" s="55"/>
      <c r="E321" s="54"/>
      <c r="F321" s="57" t="s">
        <v>38</v>
      </c>
      <c r="G321" s="57" t="n">
        <f aca="false">H321*0.2+H321</f>
        <v>16.8</v>
      </c>
      <c r="H321" s="58" t="n">
        <v>14</v>
      </c>
      <c r="I321" s="59" t="n">
        <f aca="false">G321/H321-1</f>
        <v>0.2</v>
      </c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customFormat="false" ht="15.75" hidden="false" customHeight="true" outlineLevel="0" collapsed="false">
      <c r="A322" s="42"/>
      <c r="B322" s="61"/>
      <c r="C322" s="54"/>
      <c r="D322" s="55"/>
      <c r="E322" s="54"/>
      <c r="F322" s="57" t="s">
        <v>41</v>
      </c>
      <c r="G322" s="57" t="n">
        <f aca="false">H322*0.2+H322</f>
        <v>19.2</v>
      </c>
      <c r="H322" s="58" t="n">
        <v>16</v>
      </c>
      <c r="I322" s="59" t="n">
        <f aca="false">G322/H322-1</f>
        <v>0.2</v>
      </c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customFormat="false" ht="15.75" hidden="false" customHeight="true" outlineLevel="0" collapsed="false">
      <c r="A323" s="42"/>
      <c r="B323" s="61"/>
      <c r="C323" s="54"/>
      <c r="D323" s="55"/>
      <c r="E323" s="54"/>
      <c r="F323" s="57" t="s">
        <v>44</v>
      </c>
      <c r="G323" s="57" t="n">
        <f aca="false">H323*0.2+H323</f>
        <v>21.6</v>
      </c>
      <c r="H323" s="58" t="n">
        <v>18</v>
      </c>
      <c r="I323" s="59" t="n">
        <f aca="false">G323/H323-1</f>
        <v>0.2</v>
      </c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customFormat="false" ht="15.75" hidden="false" customHeight="true" outlineLevel="0" collapsed="false">
      <c r="A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customFormat="false" ht="15.75" hidden="false" customHeight="true" outlineLevel="0" collapsed="false">
      <c r="A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customFormat="false" ht="15.75" hidden="false" customHeight="true" outlineLevel="0" collapsed="false">
      <c r="A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customFormat="false" ht="15.75" hidden="false" customHeight="true" outlineLevel="0" collapsed="false">
      <c r="A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customFormat="false" ht="15.75" hidden="false" customHeight="true" outlineLevel="0" collapsed="false">
      <c r="A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customFormat="false" ht="15.75" hidden="false" customHeight="true" outlineLevel="0" collapsed="false">
      <c r="A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customFormat="false" ht="15.75" hidden="false" customHeight="true" outlineLevel="0" collapsed="false">
      <c r="A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customFormat="false" ht="15.75" hidden="false" customHeight="true" outlineLevel="0" collapsed="false">
      <c r="A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customFormat="false" ht="15.75" hidden="false" customHeight="true" outlineLevel="0" collapsed="false">
      <c r="A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customFormat="false" ht="15.75" hidden="false" customHeight="true" outlineLevel="0" collapsed="false">
      <c r="A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customFormat="false" ht="15.75" hidden="false" customHeight="true" outlineLevel="0" collapsed="false">
      <c r="A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customFormat="false" ht="15.75" hidden="false" customHeight="true" outlineLevel="0" collapsed="false">
      <c r="A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customFormat="false" ht="15.75" hidden="false" customHeight="true" outlineLevel="0" collapsed="false">
      <c r="A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customFormat="false" ht="15.75" hidden="false" customHeight="true" outlineLevel="0" collapsed="false">
      <c r="A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customFormat="false" ht="15.75" hidden="false" customHeight="true" outlineLevel="0" collapsed="false">
      <c r="A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customFormat="false" ht="15.75" hidden="false" customHeight="true" outlineLevel="0" collapsed="false">
      <c r="A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customFormat="false" ht="15.75" hidden="false" customHeight="true" outlineLevel="0" collapsed="false">
      <c r="A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customFormat="false" ht="15.75" hidden="false" customHeight="true" outlineLevel="0" collapsed="false">
      <c r="A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customFormat="false" ht="15.75" hidden="false" customHeight="true" outlineLevel="0" collapsed="false">
      <c r="A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customFormat="false" ht="15.75" hidden="false" customHeight="true" outlineLevel="0" collapsed="false">
      <c r="A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customFormat="false" ht="15.75" hidden="false" customHeight="true" outlineLevel="0" collapsed="false">
      <c r="A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customFormat="false" ht="15.75" hidden="false" customHeight="true" outlineLevel="0" collapsed="false">
      <c r="A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customFormat="false" ht="15.75" hidden="false" customHeight="true" outlineLevel="0" collapsed="false">
      <c r="A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customFormat="false" ht="15.75" hidden="false" customHeight="true" outlineLevel="0" collapsed="false">
      <c r="A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customFormat="false" ht="15.75" hidden="false" customHeight="true" outlineLevel="0" collapsed="false">
      <c r="A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customFormat="false" ht="15.75" hidden="false" customHeight="true" outlineLevel="0" collapsed="false">
      <c r="A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customFormat="false" ht="15.75" hidden="false" customHeight="true" outlineLevel="0" collapsed="false">
      <c r="A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customFormat="false" ht="15.75" hidden="false" customHeight="true" outlineLevel="0" collapsed="false">
      <c r="A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customFormat="false" ht="15.75" hidden="false" customHeight="true" outlineLevel="0" collapsed="false">
      <c r="A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customFormat="false" ht="15.75" hidden="false" customHeight="true" outlineLevel="0" collapsed="false">
      <c r="A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customFormat="false" ht="15.75" hidden="false" customHeight="true" outlineLevel="0" collapsed="false">
      <c r="A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customFormat="false" ht="15.75" hidden="false" customHeight="true" outlineLevel="0" collapsed="false">
      <c r="A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customFormat="false" ht="15.75" hidden="false" customHeight="true" outlineLevel="0" collapsed="false">
      <c r="A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customFormat="false" ht="15.75" hidden="false" customHeight="true" outlineLevel="0" collapsed="false">
      <c r="A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customFormat="false" ht="15.75" hidden="false" customHeight="true" outlineLevel="0" collapsed="false">
      <c r="A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customFormat="false" ht="15.75" hidden="false" customHeight="true" outlineLevel="0" collapsed="false">
      <c r="A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customFormat="false" ht="15.75" hidden="false" customHeight="true" outlineLevel="0" collapsed="false">
      <c r="A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customFormat="false" ht="15.75" hidden="false" customHeight="true" outlineLevel="0" collapsed="false">
      <c r="A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customFormat="false" ht="15.75" hidden="false" customHeight="true" outlineLevel="0" collapsed="false">
      <c r="A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customFormat="false" ht="15.75" hidden="false" customHeight="true" outlineLevel="0" collapsed="false">
      <c r="A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customFormat="false" ht="15.75" hidden="false" customHeight="true" outlineLevel="0" collapsed="false">
      <c r="A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customFormat="false" ht="15.75" hidden="false" customHeight="true" outlineLevel="0" collapsed="false">
      <c r="A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customFormat="false" ht="15.75" hidden="false" customHeight="true" outlineLevel="0" collapsed="false">
      <c r="A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customFormat="false" ht="15.75" hidden="false" customHeight="true" outlineLevel="0" collapsed="false">
      <c r="A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customFormat="false" ht="15.75" hidden="false" customHeight="true" outlineLevel="0" collapsed="false">
      <c r="A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customFormat="false" ht="15.75" hidden="false" customHeight="true" outlineLevel="0" collapsed="false">
      <c r="A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customFormat="false" ht="15.75" hidden="false" customHeight="true" outlineLevel="0" collapsed="false">
      <c r="A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customFormat="false" ht="15.75" hidden="false" customHeight="true" outlineLevel="0" collapsed="false">
      <c r="A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customFormat="false" ht="15.75" hidden="false" customHeight="true" outlineLevel="0" collapsed="false">
      <c r="A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customFormat="false" ht="15.75" hidden="false" customHeight="true" outlineLevel="0" collapsed="false">
      <c r="A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customFormat="false" ht="15.75" hidden="false" customHeight="true" outlineLevel="0" collapsed="false">
      <c r="A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customFormat="false" ht="15.75" hidden="false" customHeight="true" outlineLevel="0" collapsed="false">
      <c r="A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customFormat="false" ht="15.75" hidden="false" customHeight="true" outlineLevel="0" collapsed="false">
      <c r="A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customFormat="false" ht="15.75" hidden="false" customHeight="true" outlineLevel="0" collapsed="false">
      <c r="A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customFormat="false" ht="15.75" hidden="false" customHeight="true" outlineLevel="0" collapsed="false">
      <c r="A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customFormat="false" ht="15.75" hidden="false" customHeight="true" outlineLevel="0" collapsed="false">
      <c r="A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customFormat="false" ht="15.75" hidden="false" customHeight="true" outlineLevel="0" collapsed="false">
      <c r="A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customFormat="false" ht="15.75" hidden="false" customHeight="true" outlineLevel="0" collapsed="false">
      <c r="A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customFormat="false" ht="15.75" hidden="false" customHeight="true" outlineLevel="0" collapsed="false">
      <c r="A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customFormat="false" ht="15.75" hidden="false" customHeight="true" outlineLevel="0" collapsed="false">
      <c r="A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customFormat="false" ht="15.75" hidden="false" customHeight="true" outlineLevel="0" collapsed="false">
      <c r="A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customFormat="false" ht="15.75" hidden="false" customHeight="true" outlineLevel="0" collapsed="false">
      <c r="A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customFormat="false" ht="15.75" hidden="false" customHeight="true" outlineLevel="0" collapsed="false">
      <c r="A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customFormat="false" ht="15.75" hidden="false" customHeight="true" outlineLevel="0" collapsed="false">
      <c r="A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customFormat="false" ht="15.75" hidden="false" customHeight="true" outlineLevel="0" collapsed="false">
      <c r="A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customFormat="false" ht="15.75" hidden="false" customHeight="true" outlineLevel="0" collapsed="false">
      <c r="A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customFormat="false" ht="15.75" hidden="false" customHeight="true" outlineLevel="0" collapsed="false">
      <c r="A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customFormat="false" ht="15.75" hidden="false" customHeight="true" outlineLevel="0" collapsed="false">
      <c r="A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customFormat="false" ht="15.75" hidden="false" customHeight="true" outlineLevel="0" collapsed="false">
      <c r="A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customFormat="false" ht="15.75" hidden="false" customHeight="true" outlineLevel="0" collapsed="false">
      <c r="A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customFormat="false" ht="15.75" hidden="false" customHeight="true" outlineLevel="0" collapsed="false">
      <c r="A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customFormat="false" ht="15.75" hidden="false" customHeight="true" outlineLevel="0" collapsed="false">
      <c r="A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customFormat="false" ht="15.75" hidden="false" customHeight="true" outlineLevel="0" collapsed="false">
      <c r="A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customFormat="false" ht="15.75" hidden="false" customHeight="true" outlineLevel="0" collapsed="false">
      <c r="A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customFormat="false" ht="15.75" hidden="false" customHeight="true" outlineLevel="0" collapsed="false">
      <c r="A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customFormat="false" ht="15.75" hidden="false" customHeight="true" outlineLevel="0" collapsed="false">
      <c r="A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customFormat="false" ht="15.75" hidden="false" customHeight="true" outlineLevel="0" collapsed="false">
      <c r="A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customFormat="false" ht="15.75" hidden="false" customHeight="true" outlineLevel="0" collapsed="false">
      <c r="A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customFormat="false" ht="15.75" hidden="false" customHeight="true" outlineLevel="0" collapsed="false">
      <c r="A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customFormat="false" ht="15.75" hidden="false" customHeight="true" outlineLevel="0" collapsed="false">
      <c r="A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customFormat="false" ht="15.75" hidden="false" customHeight="true" outlineLevel="0" collapsed="false">
      <c r="A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customFormat="false" ht="15.75" hidden="false" customHeight="true" outlineLevel="0" collapsed="false">
      <c r="A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customFormat="false" ht="15.75" hidden="false" customHeight="true" outlineLevel="0" collapsed="false">
      <c r="A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customFormat="false" ht="15.75" hidden="false" customHeight="true" outlineLevel="0" collapsed="false">
      <c r="A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customFormat="false" ht="15.75" hidden="false" customHeight="true" outlineLevel="0" collapsed="false">
      <c r="A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customFormat="false" ht="15.75" hidden="false" customHeight="true" outlineLevel="0" collapsed="false">
      <c r="A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customFormat="false" ht="15.75" hidden="false" customHeight="true" outlineLevel="0" collapsed="false">
      <c r="A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customFormat="false" ht="15.75" hidden="false" customHeight="true" outlineLevel="0" collapsed="false">
      <c r="A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customFormat="false" ht="15.75" hidden="false" customHeight="true" outlineLevel="0" collapsed="false">
      <c r="A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customFormat="false" ht="15.75" hidden="false" customHeight="true" outlineLevel="0" collapsed="false">
      <c r="A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customFormat="false" ht="15.75" hidden="false" customHeight="true" outlineLevel="0" collapsed="false">
      <c r="A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customFormat="false" ht="15.75" hidden="false" customHeight="true" outlineLevel="0" collapsed="false">
      <c r="A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customFormat="false" ht="15.75" hidden="false" customHeight="true" outlineLevel="0" collapsed="false">
      <c r="A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customFormat="false" ht="15.75" hidden="false" customHeight="true" outlineLevel="0" collapsed="false">
      <c r="A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customFormat="false" ht="15.75" hidden="false" customHeight="true" outlineLevel="0" collapsed="false">
      <c r="A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customFormat="false" ht="15.75" hidden="false" customHeight="true" outlineLevel="0" collapsed="false">
      <c r="A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customFormat="false" ht="15.75" hidden="false" customHeight="true" outlineLevel="0" collapsed="false">
      <c r="A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customFormat="false" ht="15.75" hidden="false" customHeight="true" outlineLevel="0" collapsed="false">
      <c r="A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customFormat="false" ht="15.75" hidden="false" customHeight="true" outlineLevel="0" collapsed="false">
      <c r="A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customFormat="false" ht="15.75" hidden="false" customHeight="true" outlineLevel="0" collapsed="false">
      <c r="A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customFormat="false" ht="15.75" hidden="false" customHeight="true" outlineLevel="0" collapsed="false">
      <c r="A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customFormat="false" ht="15.75" hidden="false" customHeight="true" outlineLevel="0" collapsed="false">
      <c r="A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customFormat="false" ht="15.75" hidden="false" customHeight="true" outlineLevel="0" collapsed="false">
      <c r="A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customFormat="false" ht="15.75" hidden="false" customHeight="true" outlineLevel="0" collapsed="false">
      <c r="A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customFormat="false" ht="15.75" hidden="false" customHeight="true" outlineLevel="0" collapsed="false">
      <c r="A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customFormat="false" ht="15.75" hidden="false" customHeight="true" outlineLevel="0" collapsed="false">
      <c r="A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customFormat="false" ht="15.75" hidden="false" customHeight="true" outlineLevel="0" collapsed="false">
      <c r="A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customFormat="false" ht="15.75" hidden="false" customHeight="true" outlineLevel="0" collapsed="false">
      <c r="A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customFormat="false" ht="15.75" hidden="false" customHeight="true" outlineLevel="0" collapsed="false">
      <c r="A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customFormat="false" ht="15.75" hidden="false" customHeight="true" outlineLevel="0" collapsed="false">
      <c r="A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customFormat="false" ht="15.75" hidden="false" customHeight="true" outlineLevel="0" collapsed="false">
      <c r="A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customFormat="false" ht="15.75" hidden="false" customHeight="true" outlineLevel="0" collapsed="false">
      <c r="A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customFormat="false" ht="15.75" hidden="false" customHeight="true" outlineLevel="0" collapsed="false">
      <c r="A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customFormat="false" ht="15.75" hidden="false" customHeight="true" outlineLevel="0" collapsed="false">
      <c r="A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customFormat="false" ht="15.75" hidden="false" customHeight="true" outlineLevel="0" collapsed="false">
      <c r="A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customFormat="false" ht="15.75" hidden="false" customHeight="true" outlineLevel="0" collapsed="false">
      <c r="A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customFormat="false" ht="15.75" hidden="false" customHeight="true" outlineLevel="0" collapsed="false">
      <c r="A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customFormat="false" ht="15.75" hidden="false" customHeight="true" outlineLevel="0" collapsed="false">
      <c r="A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customFormat="false" ht="15.75" hidden="false" customHeight="true" outlineLevel="0" collapsed="false">
      <c r="A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customFormat="false" ht="15.75" hidden="false" customHeight="true" outlineLevel="0" collapsed="false">
      <c r="A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customFormat="false" ht="15.75" hidden="false" customHeight="true" outlineLevel="0" collapsed="false">
      <c r="A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customFormat="false" ht="15.75" hidden="false" customHeight="true" outlineLevel="0" collapsed="false">
      <c r="A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customFormat="false" ht="15.75" hidden="false" customHeight="true" outlineLevel="0" collapsed="false">
      <c r="A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customFormat="false" ht="15.75" hidden="false" customHeight="true" outlineLevel="0" collapsed="false">
      <c r="A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customFormat="false" ht="15.75" hidden="false" customHeight="true" outlineLevel="0" collapsed="false">
      <c r="A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customFormat="false" ht="15.75" hidden="false" customHeight="true" outlineLevel="0" collapsed="false">
      <c r="A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customFormat="false" ht="15.75" hidden="false" customHeight="true" outlineLevel="0" collapsed="false">
      <c r="A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customFormat="false" ht="15.75" hidden="false" customHeight="true" outlineLevel="0" collapsed="false">
      <c r="A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customFormat="false" ht="15.75" hidden="false" customHeight="true" outlineLevel="0" collapsed="false">
      <c r="A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customFormat="false" ht="15.75" hidden="false" customHeight="true" outlineLevel="0" collapsed="false">
      <c r="A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customFormat="false" ht="15.75" hidden="false" customHeight="true" outlineLevel="0" collapsed="false">
      <c r="A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customFormat="false" ht="15.75" hidden="false" customHeight="true" outlineLevel="0" collapsed="false">
      <c r="A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customFormat="false" ht="15.75" hidden="false" customHeight="true" outlineLevel="0" collapsed="false">
      <c r="A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customFormat="false" ht="15.75" hidden="false" customHeight="true" outlineLevel="0" collapsed="false">
      <c r="A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customFormat="false" ht="15.75" hidden="false" customHeight="true" outlineLevel="0" collapsed="false">
      <c r="A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customFormat="false" ht="15.75" hidden="false" customHeight="true" outlineLevel="0" collapsed="false">
      <c r="A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customFormat="false" ht="15.75" hidden="false" customHeight="true" outlineLevel="0" collapsed="false">
      <c r="A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customFormat="false" ht="15.75" hidden="false" customHeight="true" outlineLevel="0" collapsed="false">
      <c r="A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customFormat="false" ht="15.75" hidden="false" customHeight="true" outlineLevel="0" collapsed="false">
      <c r="A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customFormat="false" ht="15.75" hidden="false" customHeight="true" outlineLevel="0" collapsed="false">
      <c r="A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customFormat="false" ht="15.75" hidden="false" customHeight="true" outlineLevel="0" collapsed="false">
      <c r="A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customFormat="false" ht="15.75" hidden="false" customHeight="true" outlineLevel="0" collapsed="false">
      <c r="A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customFormat="false" ht="15.75" hidden="false" customHeight="true" outlineLevel="0" collapsed="false">
      <c r="A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customFormat="false" ht="15.75" hidden="false" customHeight="true" outlineLevel="0" collapsed="false">
      <c r="A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customFormat="false" ht="15.75" hidden="false" customHeight="true" outlineLevel="0" collapsed="false">
      <c r="A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customFormat="false" ht="15.75" hidden="false" customHeight="true" outlineLevel="0" collapsed="false">
      <c r="A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customFormat="false" ht="15.75" hidden="false" customHeight="true" outlineLevel="0" collapsed="false">
      <c r="A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customFormat="false" ht="15.75" hidden="false" customHeight="true" outlineLevel="0" collapsed="false">
      <c r="A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customFormat="false" ht="15.75" hidden="false" customHeight="true" outlineLevel="0" collapsed="false">
      <c r="A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customFormat="false" ht="15.75" hidden="false" customHeight="true" outlineLevel="0" collapsed="false">
      <c r="A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customFormat="false" ht="15.75" hidden="false" customHeight="true" outlineLevel="0" collapsed="false">
      <c r="A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customFormat="false" ht="15.75" hidden="false" customHeight="true" outlineLevel="0" collapsed="false">
      <c r="A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customFormat="false" ht="15.75" hidden="false" customHeight="true" outlineLevel="0" collapsed="false">
      <c r="A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customFormat="false" ht="15.75" hidden="false" customHeight="true" outlineLevel="0" collapsed="false">
      <c r="A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customFormat="false" ht="15.75" hidden="false" customHeight="true" outlineLevel="0" collapsed="false">
      <c r="A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customFormat="false" ht="15.75" hidden="false" customHeight="true" outlineLevel="0" collapsed="false">
      <c r="A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customFormat="false" ht="15.75" hidden="false" customHeight="true" outlineLevel="0" collapsed="false">
      <c r="A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customFormat="false" ht="15.75" hidden="false" customHeight="true" outlineLevel="0" collapsed="false">
      <c r="A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customFormat="false" ht="15.75" hidden="false" customHeight="true" outlineLevel="0" collapsed="false">
      <c r="A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customFormat="false" ht="15.75" hidden="false" customHeight="true" outlineLevel="0" collapsed="false">
      <c r="A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customFormat="false" ht="15.75" hidden="false" customHeight="true" outlineLevel="0" collapsed="false">
      <c r="A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customFormat="false" ht="15.75" hidden="false" customHeight="true" outlineLevel="0" collapsed="false">
      <c r="A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customFormat="false" ht="15.75" hidden="false" customHeight="true" outlineLevel="0" collapsed="false">
      <c r="A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customFormat="false" ht="15.75" hidden="false" customHeight="true" outlineLevel="0" collapsed="false">
      <c r="A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customFormat="false" ht="15.75" hidden="false" customHeight="true" outlineLevel="0" collapsed="false">
      <c r="A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customFormat="false" ht="15.75" hidden="false" customHeight="true" outlineLevel="0" collapsed="false">
      <c r="A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customFormat="false" ht="15.75" hidden="false" customHeight="true" outlineLevel="0" collapsed="false">
      <c r="A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customFormat="false" ht="15.75" hidden="false" customHeight="true" outlineLevel="0" collapsed="false">
      <c r="A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customFormat="false" ht="15.75" hidden="false" customHeight="true" outlineLevel="0" collapsed="false">
      <c r="A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customFormat="false" ht="15.75" hidden="false" customHeight="true" outlineLevel="0" collapsed="false">
      <c r="A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customFormat="false" ht="15.75" hidden="false" customHeight="true" outlineLevel="0" collapsed="false">
      <c r="A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customFormat="false" ht="15.75" hidden="false" customHeight="true" outlineLevel="0" collapsed="false">
      <c r="A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customFormat="false" ht="15.75" hidden="false" customHeight="true" outlineLevel="0" collapsed="false">
      <c r="A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customFormat="false" ht="15.75" hidden="false" customHeight="true" outlineLevel="0" collapsed="false">
      <c r="A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customFormat="false" ht="15.75" hidden="false" customHeight="true" outlineLevel="0" collapsed="false">
      <c r="A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customFormat="false" ht="15.75" hidden="false" customHeight="true" outlineLevel="0" collapsed="false">
      <c r="A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customFormat="false" ht="15.75" hidden="false" customHeight="true" outlineLevel="0" collapsed="false">
      <c r="A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customFormat="false" ht="15.75" hidden="false" customHeight="true" outlineLevel="0" collapsed="false">
      <c r="A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customFormat="false" ht="15.75" hidden="false" customHeight="true" outlineLevel="0" collapsed="false">
      <c r="A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customFormat="false" ht="15.75" hidden="false" customHeight="true" outlineLevel="0" collapsed="false">
      <c r="A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customFormat="false" ht="15.75" hidden="false" customHeight="true" outlineLevel="0" collapsed="false">
      <c r="A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customFormat="false" ht="15.75" hidden="false" customHeight="true" outlineLevel="0" collapsed="false">
      <c r="A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customFormat="false" ht="15.75" hidden="false" customHeight="true" outlineLevel="0" collapsed="false">
      <c r="A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customFormat="false" ht="15.75" hidden="false" customHeight="true" outlineLevel="0" collapsed="false">
      <c r="A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customFormat="false" ht="15.75" hidden="false" customHeight="true" outlineLevel="0" collapsed="false">
      <c r="A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customFormat="false" ht="15.75" hidden="false" customHeight="true" outlineLevel="0" collapsed="false">
      <c r="A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customFormat="false" ht="15.75" hidden="false" customHeight="true" outlineLevel="0" collapsed="false">
      <c r="A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customFormat="false" ht="15.75" hidden="false" customHeight="true" outlineLevel="0" collapsed="false">
      <c r="A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customFormat="false" ht="15.75" hidden="false" customHeight="true" outlineLevel="0" collapsed="false">
      <c r="A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customFormat="false" ht="15.75" hidden="false" customHeight="true" outlineLevel="0" collapsed="false">
      <c r="A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customFormat="false" ht="15.75" hidden="false" customHeight="true" outlineLevel="0" collapsed="false">
      <c r="A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customFormat="false" ht="15.75" hidden="false" customHeight="true" outlineLevel="0" collapsed="false">
      <c r="A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customFormat="false" ht="15.75" hidden="false" customHeight="true" outlineLevel="0" collapsed="false">
      <c r="A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customFormat="false" ht="15.75" hidden="false" customHeight="true" outlineLevel="0" collapsed="false">
      <c r="A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customFormat="false" ht="15.75" hidden="false" customHeight="true" outlineLevel="0" collapsed="false">
      <c r="A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customFormat="false" ht="15.75" hidden="false" customHeight="true" outlineLevel="0" collapsed="false">
      <c r="A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customFormat="false" ht="15.75" hidden="false" customHeight="true" outlineLevel="0" collapsed="false">
      <c r="A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customFormat="false" ht="15.75" hidden="false" customHeight="true" outlineLevel="0" collapsed="false">
      <c r="A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customFormat="false" ht="15.75" hidden="false" customHeight="true" outlineLevel="0" collapsed="false">
      <c r="A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customFormat="false" ht="15.75" hidden="false" customHeight="true" outlineLevel="0" collapsed="false">
      <c r="A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customFormat="false" ht="15.75" hidden="false" customHeight="true" outlineLevel="0" collapsed="false">
      <c r="A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customFormat="false" ht="15.75" hidden="false" customHeight="true" outlineLevel="0" collapsed="false">
      <c r="A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customFormat="false" ht="15.75" hidden="false" customHeight="true" outlineLevel="0" collapsed="false">
      <c r="A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customFormat="false" ht="15.75" hidden="false" customHeight="true" outlineLevel="0" collapsed="false">
      <c r="A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customFormat="false" ht="15.75" hidden="false" customHeight="true" outlineLevel="0" collapsed="false">
      <c r="A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customFormat="false" ht="15.75" hidden="false" customHeight="true" outlineLevel="0" collapsed="false">
      <c r="A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customFormat="false" ht="15.75" hidden="false" customHeight="true" outlineLevel="0" collapsed="false">
      <c r="A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customFormat="false" ht="15.75" hidden="false" customHeight="true" outlineLevel="0" collapsed="false">
      <c r="A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customFormat="false" ht="15.75" hidden="false" customHeight="true" outlineLevel="0" collapsed="false">
      <c r="A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customFormat="false" ht="15.75" hidden="false" customHeight="true" outlineLevel="0" collapsed="false">
      <c r="A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customFormat="false" ht="15.75" hidden="false" customHeight="true" outlineLevel="0" collapsed="false">
      <c r="A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customFormat="false" ht="15.75" hidden="false" customHeight="true" outlineLevel="0" collapsed="false">
      <c r="A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customFormat="false" ht="15.75" hidden="false" customHeight="true" outlineLevel="0" collapsed="false">
      <c r="A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customFormat="false" ht="15.75" hidden="false" customHeight="true" outlineLevel="0" collapsed="false">
      <c r="A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customFormat="false" ht="15.75" hidden="false" customHeight="true" outlineLevel="0" collapsed="false">
      <c r="A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customFormat="false" ht="15.75" hidden="false" customHeight="true" outlineLevel="0" collapsed="false">
      <c r="A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customFormat="false" ht="15.75" hidden="false" customHeight="true" outlineLevel="0" collapsed="false">
      <c r="A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customFormat="false" ht="15.75" hidden="false" customHeight="true" outlineLevel="0" collapsed="false">
      <c r="A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customFormat="false" ht="15.75" hidden="false" customHeight="true" outlineLevel="0" collapsed="false">
      <c r="A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customFormat="false" ht="15.75" hidden="false" customHeight="true" outlineLevel="0" collapsed="false">
      <c r="A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customFormat="false" ht="15.75" hidden="false" customHeight="true" outlineLevel="0" collapsed="false">
      <c r="A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customFormat="false" ht="15.75" hidden="false" customHeight="true" outlineLevel="0" collapsed="false">
      <c r="A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customFormat="false" ht="15.75" hidden="false" customHeight="true" outlineLevel="0" collapsed="false">
      <c r="A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customFormat="false" ht="15.75" hidden="false" customHeight="true" outlineLevel="0" collapsed="false">
      <c r="A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customFormat="false" ht="15.75" hidden="false" customHeight="true" outlineLevel="0" collapsed="false">
      <c r="A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customFormat="false" ht="15.75" hidden="false" customHeight="true" outlineLevel="0" collapsed="false">
      <c r="A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customFormat="false" ht="15.75" hidden="false" customHeight="true" outlineLevel="0" collapsed="false">
      <c r="A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customFormat="false" ht="15.75" hidden="false" customHeight="true" outlineLevel="0" collapsed="false">
      <c r="A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customFormat="false" ht="15.75" hidden="false" customHeight="true" outlineLevel="0" collapsed="false">
      <c r="A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customFormat="false" ht="15.75" hidden="false" customHeight="true" outlineLevel="0" collapsed="false">
      <c r="A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customFormat="false" ht="15.75" hidden="false" customHeight="true" outlineLevel="0" collapsed="false">
      <c r="A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customFormat="false" ht="15.75" hidden="false" customHeight="true" outlineLevel="0" collapsed="false">
      <c r="A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customFormat="false" ht="15.75" hidden="false" customHeight="true" outlineLevel="0" collapsed="false">
      <c r="A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customFormat="false" ht="15.75" hidden="false" customHeight="true" outlineLevel="0" collapsed="false">
      <c r="A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customFormat="false" ht="15.75" hidden="false" customHeight="true" outlineLevel="0" collapsed="false">
      <c r="A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customFormat="false" ht="15.75" hidden="false" customHeight="true" outlineLevel="0" collapsed="false">
      <c r="A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customFormat="false" ht="15.75" hidden="false" customHeight="true" outlineLevel="0" collapsed="false">
      <c r="A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customFormat="false" ht="15.75" hidden="false" customHeight="true" outlineLevel="0" collapsed="false">
      <c r="A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customFormat="false" ht="15.75" hidden="false" customHeight="true" outlineLevel="0" collapsed="false">
      <c r="A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customFormat="false" ht="15.75" hidden="false" customHeight="true" outlineLevel="0" collapsed="false">
      <c r="A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customFormat="false" ht="15.75" hidden="false" customHeight="true" outlineLevel="0" collapsed="false">
      <c r="A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customFormat="false" ht="15.75" hidden="false" customHeight="true" outlineLevel="0" collapsed="false">
      <c r="A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customFormat="false" ht="15.75" hidden="false" customHeight="true" outlineLevel="0" collapsed="false">
      <c r="A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customFormat="false" ht="15.75" hidden="false" customHeight="true" outlineLevel="0" collapsed="false">
      <c r="A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customFormat="false" ht="15.75" hidden="false" customHeight="true" outlineLevel="0" collapsed="false">
      <c r="A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customFormat="false" ht="15.75" hidden="false" customHeight="true" outlineLevel="0" collapsed="false">
      <c r="A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customFormat="false" ht="15.75" hidden="false" customHeight="true" outlineLevel="0" collapsed="false">
      <c r="A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customFormat="false" ht="15.75" hidden="false" customHeight="true" outlineLevel="0" collapsed="false">
      <c r="A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customFormat="false" ht="15.75" hidden="false" customHeight="true" outlineLevel="0" collapsed="false">
      <c r="A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customFormat="false" ht="15.75" hidden="false" customHeight="true" outlineLevel="0" collapsed="false">
      <c r="A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customFormat="false" ht="15.75" hidden="false" customHeight="true" outlineLevel="0" collapsed="false">
      <c r="A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customFormat="false" ht="15.75" hidden="false" customHeight="true" outlineLevel="0" collapsed="false">
      <c r="A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customFormat="false" ht="15.75" hidden="false" customHeight="true" outlineLevel="0" collapsed="false">
      <c r="A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customFormat="false" ht="15.75" hidden="false" customHeight="true" outlineLevel="0" collapsed="false">
      <c r="A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customFormat="false" ht="15.75" hidden="false" customHeight="true" outlineLevel="0" collapsed="false">
      <c r="A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customFormat="false" ht="15.75" hidden="false" customHeight="true" outlineLevel="0" collapsed="false">
      <c r="A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customFormat="false" ht="15.75" hidden="false" customHeight="true" outlineLevel="0" collapsed="false">
      <c r="A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customFormat="false" ht="15.75" hidden="false" customHeight="true" outlineLevel="0" collapsed="false">
      <c r="A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customFormat="false" ht="15.75" hidden="false" customHeight="true" outlineLevel="0" collapsed="false">
      <c r="A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customFormat="false" ht="15.75" hidden="false" customHeight="true" outlineLevel="0" collapsed="false">
      <c r="A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customFormat="false" ht="15.75" hidden="false" customHeight="true" outlineLevel="0" collapsed="false">
      <c r="A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customFormat="false" ht="15.75" hidden="false" customHeight="true" outlineLevel="0" collapsed="false">
      <c r="A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customFormat="false" ht="15.75" hidden="false" customHeight="true" outlineLevel="0" collapsed="false">
      <c r="A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customFormat="false" ht="15.75" hidden="false" customHeight="true" outlineLevel="0" collapsed="false">
      <c r="A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customFormat="false" ht="15.75" hidden="false" customHeight="true" outlineLevel="0" collapsed="false">
      <c r="A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customFormat="false" ht="15.75" hidden="false" customHeight="true" outlineLevel="0" collapsed="false">
      <c r="A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customFormat="false" ht="15.75" hidden="false" customHeight="true" outlineLevel="0" collapsed="false">
      <c r="A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customFormat="false" ht="15.75" hidden="false" customHeight="true" outlineLevel="0" collapsed="false">
      <c r="A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customFormat="false" ht="15.75" hidden="false" customHeight="true" outlineLevel="0" collapsed="false">
      <c r="A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customFormat="false" ht="15.75" hidden="false" customHeight="true" outlineLevel="0" collapsed="false">
      <c r="A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customFormat="false" ht="15.75" hidden="false" customHeight="true" outlineLevel="0" collapsed="false">
      <c r="A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customFormat="false" ht="15.75" hidden="false" customHeight="true" outlineLevel="0" collapsed="false">
      <c r="A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customFormat="false" ht="15.75" hidden="false" customHeight="true" outlineLevel="0" collapsed="false">
      <c r="A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customFormat="false" ht="15.75" hidden="false" customHeight="true" outlineLevel="0" collapsed="false">
      <c r="A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customFormat="false" ht="15.75" hidden="false" customHeight="true" outlineLevel="0" collapsed="false">
      <c r="A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customFormat="false" ht="15.75" hidden="false" customHeight="true" outlineLevel="0" collapsed="false">
      <c r="A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customFormat="false" ht="15.75" hidden="false" customHeight="true" outlineLevel="0" collapsed="false">
      <c r="A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customFormat="false" ht="15.75" hidden="false" customHeight="true" outlineLevel="0" collapsed="false">
      <c r="A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customFormat="false" ht="15.75" hidden="false" customHeight="true" outlineLevel="0" collapsed="false">
      <c r="A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customFormat="false" ht="15.75" hidden="false" customHeight="true" outlineLevel="0" collapsed="false">
      <c r="A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customFormat="false" ht="15.75" hidden="false" customHeight="true" outlineLevel="0" collapsed="false">
      <c r="A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customFormat="false" ht="15.75" hidden="false" customHeight="true" outlineLevel="0" collapsed="false">
      <c r="A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customFormat="false" ht="15.75" hidden="false" customHeight="true" outlineLevel="0" collapsed="false">
      <c r="A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customFormat="false" ht="15.75" hidden="false" customHeight="true" outlineLevel="0" collapsed="false">
      <c r="A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customFormat="false" ht="15.75" hidden="false" customHeight="true" outlineLevel="0" collapsed="false">
      <c r="A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customFormat="false" ht="15.75" hidden="false" customHeight="true" outlineLevel="0" collapsed="false">
      <c r="A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customFormat="false" ht="15.75" hidden="false" customHeight="true" outlineLevel="0" collapsed="false">
      <c r="A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customFormat="false" ht="15.75" hidden="false" customHeight="true" outlineLevel="0" collapsed="false">
      <c r="A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customFormat="false" ht="15.75" hidden="false" customHeight="true" outlineLevel="0" collapsed="false">
      <c r="A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customFormat="false" ht="15.75" hidden="false" customHeight="true" outlineLevel="0" collapsed="false">
      <c r="A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customFormat="false" ht="15.75" hidden="false" customHeight="true" outlineLevel="0" collapsed="false">
      <c r="A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customFormat="false" ht="15.75" hidden="false" customHeight="true" outlineLevel="0" collapsed="false">
      <c r="A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customFormat="false" ht="15.75" hidden="false" customHeight="true" outlineLevel="0" collapsed="false">
      <c r="A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customFormat="false" ht="15.75" hidden="false" customHeight="true" outlineLevel="0" collapsed="false">
      <c r="A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customFormat="false" ht="15.75" hidden="false" customHeight="true" outlineLevel="0" collapsed="false">
      <c r="A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customFormat="false" ht="15.75" hidden="false" customHeight="true" outlineLevel="0" collapsed="false">
      <c r="A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customFormat="false" ht="15.75" hidden="false" customHeight="true" outlineLevel="0" collapsed="false">
      <c r="A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customFormat="false" ht="15.75" hidden="false" customHeight="true" outlineLevel="0" collapsed="false">
      <c r="A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customFormat="false" ht="15.75" hidden="false" customHeight="true" outlineLevel="0" collapsed="false">
      <c r="A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customFormat="false" ht="15.75" hidden="false" customHeight="true" outlineLevel="0" collapsed="false">
      <c r="A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customFormat="false" ht="15.75" hidden="false" customHeight="true" outlineLevel="0" collapsed="false">
      <c r="A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customFormat="false" ht="15.75" hidden="false" customHeight="true" outlineLevel="0" collapsed="false">
      <c r="A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customFormat="false" ht="15.75" hidden="false" customHeight="true" outlineLevel="0" collapsed="false">
      <c r="A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customFormat="false" ht="15.75" hidden="false" customHeight="true" outlineLevel="0" collapsed="false">
      <c r="A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customFormat="false" ht="15.75" hidden="false" customHeight="true" outlineLevel="0" collapsed="false">
      <c r="A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customFormat="false" ht="15.75" hidden="false" customHeight="true" outlineLevel="0" collapsed="false">
      <c r="A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customFormat="false" ht="15.75" hidden="false" customHeight="true" outlineLevel="0" collapsed="false">
      <c r="A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customFormat="false" ht="15.75" hidden="false" customHeight="true" outlineLevel="0" collapsed="false">
      <c r="A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customFormat="false" ht="15.75" hidden="false" customHeight="true" outlineLevel="0" collapsed="false">
      <c r="A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customFormat="false" ht="15.75" hidden="false" customHeight="true" outlineLevel="0" collapsed="false">
      <c r="A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customFormat="false" ht="15.75" hidden="false" customHeight="true" outlineLevel="0" collapsed="false">
      <c r="A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customFormat="false" ht="15.75" hidden="false" customHeight="true" outlineLevel="0" collapsed="false">
      <c r="A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customFormat="false" ht="15.75" hidden="false" customHeight="true" outlineLevel="0" collapsed="false">
      <c r="A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customFormat="false" ht="15.75" hidden="false" customHeight="true" outlineLevel="0" collapsed="false">
      <c r="A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customFormat="false" ht="15.75" hidden="false" customHeight="true" outlineLevel="0" collapsed="false">
      <c r="A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customFormat="false" ht="15.75" hidden="false" customHeight="true" outlineLevel="0" collapsed="false">
      <c r="A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customFormat="false" ht="15.75" hidden="false" customHeight="true" outlineLevel="0" collapsed="false">
      <c r="A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customFormat="false" ht="15.75" hidden="false" customHeight="true" outlineLevel="0" collapsed="false">
      <c r="A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customFormat="false" ht="15.75" hidden="false" customHeight="true" outlineLevel="0" collapsed="false">
      <c r="A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customFormat="false" ht="15.75" hidden="false" customHeight="true" outlineLevel="0" collapsed="false">
      <c r="A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customFormat="false" ht="15.75" hidden="false" customHeight="true" outlineLevel="0" collapsed="false">
      <c r="A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customFormat="false" ht="15.75" hidden="false" customHeight="true" outlineLevel="0" collapsed="false">
      <c r="A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customFormat="false" ht="15.75" hidden="false" customHeight="true" outlineLevel="0" collapsed="false">
      <c r="A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customFormat="false" ht="15.75" hidden="false" customHeight="true" outlineLevel="0" collapsed="false">
      <c r="A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customFormat="false" ht="15.75" hidden="false" customHeight="true" outlineLevel="0" collapsed="false">
      <c r="A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customFormat="false" ht="15.75" hidden="false" customHeight="true" outlineLevel="0" collapsed="false">
      <c r="A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customFormat="false" ht="15.75" hidden="false" customHeight="true" outlineLevel="0" collapsed="false">
      <c r="A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customFormat="false" ht="15.75" hidden="false" customHeight="true" outlineLevel="0" collapsed="false">
      <c r="A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customFormat="false" ht="15.75" hidden="false" customHeight="true" outlineLevel="0" collapsed="false">
      <c r="A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customFormat="false" ht="15.75" hidden="false" customHeight="true" outlineLevel="0" collapsed="false">
      <c r="A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customFormat="false" ht="15.75" hidden="false" customHeight="true" outlineLevel="0" collapsed="false">
      <c r="A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customFormat="false" ht="15.75" hidden="false" customHeight="true" outlineLevel="0" collapsed="false">
      <c r="A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customFormat="false" ht="15.75" hidden="false" customHeight="true" outlineLevel="0" collapsed="false">
      <c r="A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customFormat="false" ht="15.75" hidden="false" customHeight="true" outlineLevel="0" collapsed="false">
      <c r="A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customFormat="false" ht="15.75" hidden="false" customHeight="true" outlineLevel="0" collapsed="false">
      <c r="A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customFormat="false" ht="15.75" hidden="false" customHeight="true" outlineLevel="0" collapsed="false">
      <c r="A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customFormat="false" ht="15.75" hidden="false" customHeight="true" outlineLevel="0" collapsed="false">
      <c r="A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customFormat="false" ht="15.75" hidden="false" customHeight="true" outlineLevel="0" collapsed="false">
      <c r="A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customFormat="false" ht="15.75" hidden="false" customHeight="true" outlineLevel="0" collapsed="false">
      <c r="A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customFormat="false" ht="15.75" hidden="false" customHeight="true" outlineLevel="0" collapsed="false">
      <c r="A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customFormat="false" ht="15.75" hidden="false" customHeight="true" outlineLevel="0" collapsed="false">
      <c r="A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customFormat="false" ht="15.75" hidden="false" customHeight="true" outlineLevel="0" collapsed="false">
      <c r="A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customFormat="false" ht="15.75" hidden="false" customHeight="true" outlineLevel="0" collapsed="false">
      <c r="A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customFormat="false" ht="15.75" hidden="false" customHeight="true" outlineLevel="0" collapsed="false">
      <c r="A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customFormat="false" ht="15.75" hidden="false" customHeight="true" outlineLevel="0" collapsed="false">
      <c r="A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customFormat="false" ht="15.75" hidden="false" customHeight="true" outlineLevel="0" collapsed="false">
      <c r="A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customFormat="false" ht="15.75" hidden="false" customHeight="true" outlineLevel="0" collapsed="false">
      <c r="A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customFormat="false" ht="15.75" hidden="false" customHeight="true" outlineLevel="0" collapsed="false">
      <c r="A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customFormat="false" ht="15.75" hidden="false" customHeight="true" outlineLevel="0" collapsed="false">
      <c r="A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customFormat="false" ht="15.75" hidden="false" customHeight="true" outlineLevel="0" collapsed="false">
      <c r="A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customFormat="false" ht="15.75" hidden="false" customHeight="true" outlineLevel="0" collapsed="false">
      <c r="A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customFormat="false" ht="15.75" hidden="false" customHeight="true" outlineLevel="0" collapsed="false">
      <c r="A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customFormat="false" ht="15.75" hidden="false" customHeight="true" outlineLevel="0" collapsed="false">
      <c r="A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customFormat="false" ht="15.75" hidden="false" customHeight="true" outlineLevel="0" collapsed="false">
      <c r="A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customFormat="false" ht="15.75" hidden="false" customHeight="true" outlineLevel="0" collapsed="false">
      <c r="A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customFormat="false" ht="15.75" hidden="false" customHeight="true" outlineLevel="0" collapsed="false">
      <c r="A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customFormat="false" ht="15.75" hidden="false" customHeight="true" outlineLevel="0" collapsed="false">
      <c r="A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customFormat="false" ht="15.75" hidden="false" customHeight="true" outlineLevel="0" collapsed="false">
      <c r="A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customFormat="false" ht="15.75" hidden="false" customHeight="true" outlineLevel="0" collapsed="false">
      <c r="A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customFormat="false" ht="15.75" hidden="false" customHeight="true" outlineLevel="0" collapsed="false">
      <c r="A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customFormat="false" ht="15.75" hidden="false" customHeight="true" outlineLevel="0" collapsed="false">
      <c r="A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customFormat="false" ht="15.75" hidden="false" customHeight="true" outlineLevel="0" collapsed="false">
      <c r="A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customFormat="false" ht="15.75" hidden="false" customHeight="true" outlineLevel="0" collapsed="false">
      <c r="A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customFormat="false" ht="15.75" hidden="false" customHeight="true" outlineLevel="0" collapsed="false">
      <c r="A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customFormat="false" ht="15.75" hidden="false" customHeight="true" outlineLevel="0" collapsed="false">
      <c r="A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customFormat="false" ht="15.75" hidden="false" customHeight="true" outlineLevel="0" collapsed="false">
      <c r="A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customFormat="false" ht="15.75" hidden="false" customHeight="true" outlineLevel="0" collapsed="false">
      <c r="A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customFormat="false" ht="15.75" hidden="false" customHeight="true" outlineLevel="0" collapsed="false">
      <c r="A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customFormat="false" ht="15.75" hidden="false" customHeight="true" outlineLevel="0" collapsed="false">
      <c r="A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customFormat="false" ht="15.75" hidden="false" customHeight="true" outlineLevel="0" collapsed="false">
      <c r="A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customFormat="false" ht="15.75" hidden="false" customHeight="true" outlineLevel="0" collapsed="false">
      <c r="A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customFormat="false" ht="15.75" hidden="false" customHeight="true" outlineLevel="0" collapsed="false">
      <c r="A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customFormat="false" ht="15.75" hidden="false" customHeight="true" outlineLevel="0" collapsed="false">
      <c r="A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customFormat="false" ht="15.75" hidden="false" customHeight="true" outlineLevel="0" collapsed="false">
      <c r="A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customFormat="false" ht="15.75" hidden="false" customHeight="true" outlineLevel="0" collapsed="false">
      <c r="A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customFormat="false" ht="15.75" hidden="false" customHeight="true" outlineLevel="0" collapsed="false">
      <c r="A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customFormat="false" ht="15.75" hidden="false" customHeight="true" outlineLevel="0" collapsed="false">
      <c r="A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customFormat="false" ht="15.75" hidden="false" customHeight="true" outlineLevel="0" collapsed="false">
      <c r="A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customFormat="false" ht="15.75" hidden="false" customHeight="true" outlineLevel="0" collapsed="false">
      <c r="A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customFormat="false" ht="15.75" hidden="false" customHeight="true" outlineLevel="0" collapsed="false">
      <c r="A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customFormat="false" ht="15.75" hidden="false" customHeight="true" outlineLevel="0" collapsed="false">
      <c r="A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customFormat="false" ht="15.75" hidden="false" customHeight="true" outlineLevel="0" collapsed="false">
      <c r="A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customFormat="false" ht="15.75" hidden="false" customHeight="true" outlineLevel="0" collapsed="false">
      <c r="A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customFormat="false" ht="15.75" hidden="false" customHeight="true" outlineLevel="0" collapsed="false">
      <c r="A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customFormat="false" ht="15.75" hidden="false" customHeight="true" outlineLevel="0" collapsed="false">
      <c r="A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customFormat="false" ht="15.75" hidden="false" customHeight="true" outlineLevel="0" collapsed="false">
      <c r="A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customFormat="false" ht="15.75" hidden="false" customHeight="true" outlineLevel="0" collapsed="false">
      <c r="A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customFormat="false" ht="15.75" hidden="false" customHeight="true" outlineLevel="0" collapsed="false">
      <c r="A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customFormat="false" ht="15.75" hidden="false" customHeight="true" outlineLevel="0" collapsed="false">
      <c r="A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customFormat="false" ht="15.75" hidden="false" customHeight="true" outlineLevel="0" collapsed="false">
      <c r="A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customFormat="false" ht="15.75" hidden="false" customHeight="true" outlineLevel="0" collapsed="false">
      <c r="A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customFormat="false" ht="15.75" hidden="false" customHeight="true" outlineLevel="0" collapsed="false">
      <c r="A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customFormat="false" ht="15.75" hidden="false" customHeight="true" outlineLevel="0" collapsed="false">
      <c r="A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customFormat="false" ht="15.75" hidden="false" customHeight="true" outlineLevel="0" collapsed="false">
      <c r="A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customFormat="false" ht="15.75" hidden="false" customHeight="true" outlineLevel="0" collapsed="false">
      <c r="A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customFormat="false" ht="15.75" hidden="false" customHeight="true" outlineLevel="0" collapsed="false">
      <c r="A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customFormat="false" ht="15.75" hidden="false" customHeight="true" outlineLevel="0" collapsed="false">
      <c r="A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customFormat="false" ht="15.75" hidden="false" customHeight="true" outlineLevel="0" collapsed="false">
      <c r="A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customFormat="false" ht="15.75" hidden="false" customHeight="true" outlineLevel="0" collapsed="false">
      <c r="A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customFormat="false" ht="15.75" hidden="false" customHeight="true" outlineLevel="0" collapsed="false">
      <c r="A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customFormat="false" ht="15.75" hidden="false" customHeight="true" outlineLevel="0" collapsed="false">
      <c r="A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customFormat="false" ht="15.75" hidden="false" customHeight="true" outlineLevel="0" collapsed="false">
      <c r="A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customFormat="false" ht="15.75" hidden="false" customHeight="true" outlineLevel="0" collapsed="false">
      <c r="A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customFormat="false" ht="15.75" hidden="false" customHeight="true" outlineLevel="0" collapsed="false">
      <c r="A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customFormat="false" ht="15.75" hidden="false" customHeight="true" outlineLevel="0" collapsed="false">
      <c r="A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customFormat="false" ht="15.75" hidden="false" customHeight="true" outlineLevel="0" collapsed="false">
      <c r="A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customFormat="false" ht="15.75" hidden="false" customHeight="true" outlineLevel="0" collapsed="false">
      <c r="A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customFormat="false" ht="15.75" hidden="false" customHeight="true" outlineLevel="0" collapsed="false">
      <c r="A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customFormat="false" ht="15.75" hidden="false" customHeight="true" outlineLevel="0" collapsed="false">
      <c r="A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customFormat="false" ht="15.75" hidden="false" customHeight="true" outlineLevel="0" collapsed="false">
      <c r="A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customFormat="false" ht="15.75" hidden="false" customHeight="true" outlineLevel="0" collapsed="false">
      <c r="A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customFormat="false" ht="15.75" hidden="false" customHeight="true" outlineLevel="0" collapsed="false">
      <c r="A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customFormat="false" ht="15.75" hidden="false" customHeight="true" outlineLevel="0" collapsed="false">
      <c r="A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customFormat="false" ht="15.75" hidden="false" customHeight="true" outlineLevel="0" collapsed="false">
      <c r="A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customFormat="false" ht="15.75" hidden="false" customHeight="true" outlineLevel="0" collapsed="false">
      <c r="A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customFormat="false" ht="15.75" hidden="false" customHeight="true" outlineLevel="0" collapsed="false">
      <c r="A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customFormat="false" ht="15.75" hidden="false" customHeight="true" outlineLevel="0" collapsed="false">
      <c r="A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customFormat="false" ht="15.75" hidden="false" customHeight="true" outlineLevel="0" collapsed="false">
      <c r="A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customFormat="false" ht="15.75" hidden="false" customHeight="true" outlineLevel="0" collapsed="false">
      <c r="A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customFormat="false" ht="15.75" hidden="false" customHeight="true" outlineLevel="0" collapsed="false">
      <c r="A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customFormat="false" ht="15.75" hidden="false" customHeight="true" outlineLevel="0" collapsed="false">
      <c r="A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customFormat="false" ht="15.75" hidden="false" customHeight="true" outlineLevel="0" collapsed="false">
      <c r="A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customFormat="false" ht="15.75" hidden="false" customHeight="true" outlineLevel="0" collapsed="false">
      <c r="A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customFormat="false" ht="15.75" hidden="false" customHeight="true" outlineLevel="0" collapsed="false">
      <c r="A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customFormat="false" ht="15.75" hidden="false" customHeight="true" outlineLevel="0" collapsed="false">
      <c r="A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customFormat="false" ht="15.75" hidden="false" customHeight="true" outlineLevel="0" collapsed="false">
      <c r="A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customFormat="false" ht="15.75" hidden="false" customHeight="true" outlineLevel="0" collapsed="false">
      <c r="A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customFormat="false" ht="15.75" hidden="false" customHeight="true" outlineLevel="0" collapsed="false">
      <c r="A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customFormat="false" ht="15.75" hidden="false" customHeight="true" outlineLevel="0" collapsed="false">
      <c r="A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customFormat="false" ht="15.75" hidden="false" customHeight="true" outlineLevel="0" collapsed="false">
      <c r="A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customFormat="false" ht="15.75" hidden="false" customHeight="true" outlineLevel="0" collapsed="false">
      <c r="A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customFormat="false" ht="15.75" hidden="false" customHeight="true" outlineLevel="0" collapsed="false">
      <c r="A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customFormat="false" ht="15.75" hidden="false" customHeight="true" outlineLevel="0" collapsed="false">
      <c r="A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customFormat="false" ht="15.75" hidden="false" customHeight="true" outlineLevel="0" collapsed="false">
      <c r="A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customFormat="false" ht="15.75" hidden="false" customHeight="true" outlineLevel="0" collapsed="false">
      <c r="A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customFormat="false" ht="15.75" hidden="false" customHeight="true" outlineLevel="0" collapsed="false">
      <c r="A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customFormat="false" ht="15.75" hidden="false" customHeight="true" outlineLevel="0" collapsed="false">
      <c r="A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customFormat="false" ht="15.75" hidden="false" customHeight="true" outlineLevel="0" collapsed="false">
      <c r="A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customFormat="false" ht="15.75" hidden="false" customHeight="true" outlineLevel="0" collapsed="false">
      <c r="A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customFormat="false" ht="15.75" hidden="false" customHeight="true" outlineLevel="0" collapsed="false">
      <c r="A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customFormat="false" ht="15.75" hidden="false" customHeight="true" outlineLevel="0" collapsed="false">
      <c r="A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customFormat="false" ht="15.75" hidden="false" customHeight="true" outlineLevel="0" collapsed="false">
      <c r="A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customFormat="false" ht="15.75" hidden="false" customHeight="true" outlineLevel="0" collapsed="false">
      <c r="A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customFormat="false" ht="15.75" hidden="false" customHeight="true" outlineLevel="0" collapsed="false">
      <c r="A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customFormat="false" ht="15.75" hidden="false" customHeight="true" outlineLevel="0" collapsed="false">
      <c r="A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customFormat="false" ht="15.75" hidden="false" customHeight="true" outlineLevel="0" collapsed="false">
      <c r="A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customFormat="false" ht="15.75" hidden="false" customHeight="true" outlineLevel="0" collapsed="false">
      <c r="A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customFormat="false" ht="15.75" hidden="false" customHeight="true" outlineLevel="0" collapsed="false">
      <c r="A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customFormat="false" ht="15.75" hidden="false" customHeight="true" outlineLevel="0" collapsed="false">
      <c r="A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customFormat="false" ht="15.75" hidden="false" customHeight="true" outlineLevel="0" collapsed="false">
      <c r="A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customFormat="false" ht="15.75" hidden="false" customHeight="true" outlineLevel="0" collapsed="false">
      <c r="A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customFormat="false" ht="15.75" hidden="false" customHeight="true" outlineLevel="0" collapsed="false">
      <c r="A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customFormat="false" ht="15.75" hidden="false" customHeight="true" outlineLevel="0" collapsed="false">
      <c r="A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customFormat="false" ht="15.75" hidden="false" customHeight="true" outlineLevel="0" collapsed="false">
      <c r="A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customFormat="false" ht="15.75" hidden="false" customHeight="true" outlineLevel="0" collapsed="false">
      <c r="A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customFormat="false" ht="15.75" hidden="false" customHeight="true" outlineLevel="0" collapsed="false">
      <c r="A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customFormat="false" ht="15.75" hidden="false" customHeight="true" outlineLevel="0" collapsed="false">
      <c r="A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customFormat="false" ht="15.75" hidden="false" customHeight="true" outlineLevel="0" collapsed="false">
      <c r="A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customFormat="false" ht="15.75" hidden="false" customHeight="true" outlineLevel="0" collapsed="false">
      <c r="A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customFormat="false" ht="15.75" hidden="false" customHeight="true" outlineLevel="0" collapsed="false">
      <c r="A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customFormat="false" ht="15.75" hidden="false" customHeight="true" outlineLevel="0" collapsed="false">
      <c r="A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customFormat="false" ht="15.75" hidden="false" customHeight="true" outlineLevel="0" collapsed="false">
      <c r="A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customFormat="false" ht="15.75" hidden="false" customHeight="true" outlineLevel="0" collapsed="false">
      <c r="A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customFormat="false" ht="15.75" hidden="false" customHeight="true" outlineLevel="0" collapsed="false">
      <c r="A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customFormat="false" ht="15.75" hidden="false" customHeight="true" outlineLevel="0" collapsed="false">
      <c r="A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customFormat="false" ht="15.75" hidden="false" customHeight="true" outlineLevel="0" collapsed="false">
      <c r="A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customFormat="false" ht="15.75" hidden="false" customHeight="true" outlineLevel="0" collapsed="false">
      <c r="A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customFormat="false" ht="15.75" hidden="false" customHeight="true" outlineLevel="0" collapsed="false">
      <c r="A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customFormat="false" ht="15.75" hidden="false" customHeight="true" outlineLevel="0" collapsed="false">
      <c r="A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customFormat="false" ht="15.75" hidden="false" customHeight="true" outlineLevel="0" collapsed="false">
      <c r="A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customFormat="false" ht="15.75" hidden="false" customHeight="true" outlineLevel="0" collapsed="false">
      <c r="A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customFormat="false" ht="15.75" hidden="false" customHeight="true" outlineLevel="0" collapsed="false">
      <c r="A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customFormat="false" ht="15.75" hidden="false" customHeight="true" outlineLevel="0" collapsed="false">
      <c r="A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customFormat="false" ht="15.75" hidden="false" customHeight="true" outlineLevel="0" collapsed="false">
      <c r="A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customFormat="false" ht="15.75" hidden="false" customHeight="true" outlineLevel="0" collapsed="false">
      <c r="A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customFormat="false" ht="15.75" hidden="false" customHeight="true" outlineLevel="0" collapsed="false">
      <c r="A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customFormat="false" ht="15.75" hidden="false" customHeight="true" outlineLevel="0" collapsed="false">
      <c r="A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customFormat="false" ht="15.75" hidden="false" customHeight="true" outlineLevel="0" collapsed="false">
      <c r="A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customFormat="false" ht="15.75" hidden="false" customHeight="true" outlineLevel="0" collapsed="false">
      <c r="A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customFormat="false" ht="15.75" hidden="false" customHeight="true" outlineLevel="0" collapsed="false">
      <c r="A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customFormat="false" ht="15.75" hidden="false" customHeight="true" outlineLevel="0" collapsed="false">
      <c r="A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customFormat="false" ht="15.75" hidden="false" customHeight="true" outlineLevel="0" collapsed="false">
      <c r="A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customFormat="false" ht="15.75" hidden="false" customHeight="true" outlineLevel="0" collapsed="false">
      <c r="A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customFormat="false" ht="15.75" hidden="false" customHeight="true" outlineLevel="0" collapsed="false">
      <c r="A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customFormat="false" ht="15.75" hidden="false" customHeight="true" outlineLevel="0" collapsed="false">
      <c r="A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customFormat="false" ht="15.75" hidden="false" customHeight="true" outlineLevel="0" collapsed="false">
      <c r="A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customFormat="false" ht="15.75" hidden="false" customHeight="true" outlineLevel="0" collapsed="false">
      <c r="A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customFormat="false" ht="15.75" hidden="false" customHeight="true" outlineLevel="0" collapsed="false">
      <c r="A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customFormat="false" ht="15.75" hidden="false" customHeight="true" outlineLevel="0" collapsed="false">
      <c r="A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customFormat="false" ht="15.75" hidden="false" customHeight="true" outlineLevel="0" collapsed="false">
      <c r="A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customFormat="false" ht="15.75" hidden="false" customHeight="true" outlineLevel="0" collapsed="false">
      <c r="A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customFormat="false" ht="15.75" hidden="false" customHeight="true" outlineLevel="0" collapsed="false">
      <c r="A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customFormat="false" ht="15.75" hidden="false" customHeight="true" outlineLevel="0" collapsed="false">
      <c r="A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customFormat="false" ht="15.75" hidden="false" customHeight="true" outlineLevel="0" collapsed="false">
      <c r="A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customFormat="false" ht="15.75" hidden="false" customHeight="true" outlineLevel="0" collapsed="false">
      <c r="A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customFormat="false" ht="15.75" hidden="false" customHeight="true" outlineLevel="0" collapsed="false">
      <c r="A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customFormat="false" ht="15.75" hidden="false" customHeight="true" outlineLevel="0" collapsed="false">
      <c r="A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customFormat="false" ht="15.75" hidden="false" customHeight="true" outlineLevel="0" collapsed="false">
      <c r="A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customFormat="false" ht="15.75" hidden="false" customHeight="true" outlineLevel="0" collapsed="false">
      <c r="A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customFormat="false" ht="15.75" hidden="false" customHeight="true" outlineLevel="0" collapsed="false">
      <c r="A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customFormat="false" ht="15.75" hidden="false" customHeight="true" outlineLevel="0" collapsed="false">
      <c r="A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customFormat="false" ht="15.75" hidden="false" customHeight="true" outlineLevel="0" collapsed="false">
      <c r="A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customFormat="false" ht="15.75" hidden="false" customHeight="true" outlineLevel="0" collapsed="false">
      <c r="A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customFormat="false" ht="15.75" hidden="false" customHeight="true" outlineLevel="0" collapsed="false">
      <c r="A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customFormat="false" ht="15.75" hidden="false" customHeight="true" outlineLevel="0" collapsed="false">
      <c r="A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customFormat="false" ht="15.75" hidden="false" customHeight="true" outlineLevel="0" collapsed="false">
      <c r="A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customFormat="false" ht="15.75" hidden="false" customHeight="true" outlineLevel="0" collapsed="false">
      <c r="A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customFormat="false" ht="15.75" hidden="false" customHeight="true" outlineLevel="0" collapsed="false">
      <c r="A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customFormat="false" ht="15.75" hidden="false" customHeight="true" outlineLevel="0" collapsed="false">
      <c r="A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customFormat="false" ht="15.75" hidden="false" customHeight="true" outlineLevel="0" collapsed="false">
      <c r="A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customFormat="false" ht="15.75" hidden="false" customHeight="true" outlineLevel="0" collapsed="false">
      <c r="A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customFormat="false" ht="15.75" hidden="false" customHeight="true" outlineLevel="0" collapsed="false">
      <c r="A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customFormat="false" ht="15.75" hidden="false" customHeight="true" outlineLevel="0" collapsed="false">
      <c r="A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customFormat="false" ht="15.75" hidden="false" customHeight="true" outlineLevel="0" collapsed="false">
      <c r="A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customFormat="false" ht="15.75" hidden="false" customHeight="true" outlineLevel="0" collapsed="false">
      <c r="A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customFormat="false" ht="15.75" hidden="false" customHeight="true" outlineLevel="0" collapsed="false">
      <c r="A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customFormat="false" ht="15.75" hidden="false" customHeight="true" outlineLevel="0" collapsed="false">
      <c r="A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customFormat="false" ht="15.75" hidden="false" customHeight="true" outlineLevel="0" collapsed="false">
      <c r="A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customFormat="false" ht="15.75" hidden="false" customHeight="true" outlineLevel="0" collapsed="false">
      <c r="A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customFormat="false" ht="15.75" hidden="false" customHeight="true" outlineLevel="0" collapsed="false">
      <c r="A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customFormat="false" ht="15.75" hidden="false" customHeight="true" outlineLevel="0" collapsed="false">
      <c r="A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customFormat="false" ht="15.75" hidden="false" customHeight="true" outlineLevel="0" collapsed="false">
      <c r="A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customFormat="false" ht="15.75" hidden="false" customHeight="true" outlineLevel="0" collapsed="false">
      <c r="A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customFormat="false" ht="15.75" hidden="false" customHeight="true" outlineLevel="0" collapsed="false">
      <c r="A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customFormat="false" ht="15.75" hidden="false" customHeight="true" outlineLevel="0" collapsed="false">
      <c r="A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customFormat="false" ht="15.75" hidden="false" customHeight="true" outlineLevel="0" collapsed="false">
      <c r="A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customFormat="false" ht="15.75" hidden="false" customHeight="true" outlineLevel="0" collapsed="false">
      <c r="A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customFormat="false" ht="15.75" hidden="false" customHeight="true" outlineLevel="0" collapsed="false">
      <c r="A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customFormat="false" ht="15.75" hidden="false" customHeight="true" outlineLevel="0" collapsed="false">
      <c r="A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customFormat="false" ht="15.75" hidden="false" customHeight="true" outlineLevel="0" collapsed="false">
      <c r="A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customFormat="false" ht="15.75" hidden="false" customHeight="true" outlineLevel="0" collapsed="false">
      <c r="A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customFormat="false" ht="15.75" hidden="false" customHeight="true" outlineLevel="0" collapsed="false">
      <c r="A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customFormat="false" ht="15.75" hidden="false" customHeight="true" outlineLevel="0" collapsed="false">
      <c r="A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customFormat="false" ht="15.75" hidden="false" customHeight="true" outlineLevel="0" collapsed="false">
      <c r="A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customFormat="false" ht="15.75" hidden="false" customHeight="true" outlineLevel="0" collapsed="false">
      <c r="A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customFormat="false" ht="15.75" hidden="false" customHeight="true" outlineLevel="0" collapsed="false">
      <c r="A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customFormat="false" ht="15.75" hidden="false" customHeight="true" outlineLevel="0" collapsed="false">
      <c r="A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customFormat="false" ht="15.75" hidden="false" customHeight="true" outlineLevel="0" collapsed="false">
      <c r="A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customFormat="false" ht="15.75" hidden="false" customHeight="true" outlineLevel="0" collapsed="false">
      <c r="A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customFormat="false" ht="15.75" hidden="false" customHeight="true" outlineLevel="0" collapsed="false">
      <c r="A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customFormat="false" ht="15.75" hidden="false" customHeight="true" outlineLevel="0" collapsed="false">
      <c r="A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customFormat="false" ht="15.75" hidden="false" customHeight="true" outlineLevel="0" collapsed="false">
      <c r="A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customFormat="false" ht="15.75" hidden="false" customHeight="true" outlineLevel="0" collapsed="false">
      <c r="A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customFormat="false" ht="15.75" hidden="false" customHeight="true" outlineLevel="0" collapsed="false">
      <c r="A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customFormat="false" ht="15.75" hidden="false" customHeight="true" outlineLevel="0" collapsed="false">
      <c r="A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customFormat="false" ht="15.75" hidden="false" customHeight="true" outlineLevel="0" collapsed="false">
      <c r="A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customFormat="false" ht="15.75" hidden="false" customHeight="true" outlineLevel="0" collapsed="false">
      <c r="A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customFormat="false" ht="15.75" hidden="false" customHeight="true" outlineLevel="0" collapsed="false">
      <c r="A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customFormat="false" ht="15.75" hidden="false" customHeight="true" outlineLevel="0" collapsed="false">
      <c r="A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customFormat="false" ht="15.75" hidden="false" customHeight="true" outlineLevel="0" collapsed="false">
      <c r="A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customFormat="false" ht="15.75" hidden="false" customHeight="true" outlineLevel="0" collapsed="false">
      <c r="A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customFormat="false" ht="15.75" hidden="false" customHeight="true" outlineLevel="0" collapsed="false">
      <c r="A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customFormat="false" ht="15.75" hidden="false" customHeight="true" outlineLevel="0" collapsed="false">
      <c r="A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customFormat="false" ht="15.75" hidden="false" customHeight="true" outlineLevel="0" collapsed="false">
      <c r="A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customFormat="false" ht="15.75" hidden="false" customHeight="true" outlineLevel="0" collapsed="false">
      <c r="A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customFormat="false" ht="15.75" hidden="false" customHeight="true" outlineLevel="0" collapsed="false">
      <c r="A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customFormat="false" ht="15.75" hidden="false" customHeight="true" outlineLevel="0" collapsed="false">
      <c r="A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customFormat="false" ht="15.75" hidden="false" customHeight="true" outlineLevel="0" collapsed="false">
      <c r="A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customFormat="false" ht="15.75" hidden="false" customHeight="true" outlineLevel="0" collapsed="false">
      <c r="A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customFormat="false" ht="15.75" hidden="false" customHeight="true" outlineLevel="0" collapsed="false">
      <c r="A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customFormat="false" ht="15.75" hidden="false" customHeight="true" outlineLevel="0" collapsed="false">
      <c r="A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customFormat="false" ht="15.75" hidden="false" customHeight="true" outlineLevel="0" collapsed="false">
      <c r="A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customFormat="false" ht="15.75" hidden="false" customHeight="true" outlineLevel="0" collapsed="false">
      <c r="A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customFormat="false" ht="15.75" hidden="false" customHeight="true" outlineLevel="0" collapsed="false">
      <c r="A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customFormat="false" ht="15.75" hidden="false" customHeight="true" outlineLevel="0" collapsed="false">
      <c r="A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customFormat="false" ht="15.75" hidden="false" customHeight="true" outlineLevel="0" collapsed="false">
      <c r="A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customFormat="false" ht="15.75" hidden="false" customHeight="true" outlineLevel="0" collapsed="false">
      <c r="A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customFormat="false" ht="15.75" hidden="false" customHeight="true" outlineLevel="0" collapsed="false">
      <c r="A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customFormat="false" ht="15.75" hidden="false" customHeight="true" outlineLevel="0" collapsed="false">
      <c r="A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customFormat="false" ht="15.75" hidden="false" customHeight="true" outlineLevel="0" collapsed="false">
      <c r="A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customFormat="false" ht="15.75" hidden="false" customHeight="true" outlineLevel="0" collapsed="false">
      <c r="A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customFormat="false" ht="15.75" hidden="false" customHeight="true" outlineLevel="0" collapsed="false">
      <c r="A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customFormat="false" ht="15.75" hidden="false" customHeight="true" outlineLevel="0" collapsed="false">
      <c r="A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customFormat="false" ht="15.75" hidden="false" customHeight="true" outlineLevel="0" collapsed="false">
      <c r="A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customFormat="false" ht="15.75" hidden="false" customHeight="true" outlineLevel="0" collapsed="false">
      <c r="A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customFormat="false" ht="15.75" hidden="false" customHeight="true" outlineLevel="0" collapsed="false">
      <c r="A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customFormat="false" ht="15.75" hidden="false" customHeight="true" outlineLevel="0" collapsed="false">
      <c r="A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customFormat="false" ht="15.75" hidden="false" customHeight="true" outlineLevel="0" collapsed="false">
      <c r="A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customFormat="false" ht="15.75" hidden="false" customHeight="true" outlineLevel="0" collapsed="false">
      <c r="A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customFormat="false" ht="15.75" hidden="false" customHeight="true" outlineLevel="0" collapsed="false">
      <c r="A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customFormat="false" ht="15.75" hidden="false" customHeight="true" outlineLevel="0" collapsed="false">
      <c r="A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customFormat="false" ht="15.75" hidden="false" customHeight="true" outlineLevel="0" collapsed="false">
      <c r="A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customFormat="false" ht="15.75" hidden="false" customHeight="true" outlineLevel="0" collapsed="false">
      <c r="A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customFormat="false" ht="15.75" hidden="false" customHeight="true" outlineLevel="0" collapsed="false">
      <c r="A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customFormat="false" ht="15.75" hidden="false" customHeight="true" outlineLevel="0" collapsed="false">
      <c r="A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customFormat="false" ht="15.75" hidden="false" customHeight="true" outlineLevel="0" collapsed="false">
      <c r="A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customFormat="false" ht="15.75" hidden="false" customHeight="true" outlineLevel="0" collapsed="false">
      <c r="A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customFormat="false" ht="15.75" hidden="false" customHeight="true" outlineLevel="0" collapsed="false">
      <c r="A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customFormat="false" ht="15.75" hidden="false" customHeight="true" outlineLevel="0" collapsed="false">
      <c r="A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customFormat="false" ht="15.75" hidden="false" customHeight="true" outlineLevel="0" collapsed="false">
      <c r="A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customFormat="false" ht="15.75" hidden="false" customHeight="true" outlineLevel="0" collapsed="false">
      <c r="A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customFormat="false" ht="15.75" hidden="false" customHeight="true" outlineLevel="0" collapsed="false">
      <c r="A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customFormat="false" ht="15.75" hidden="false" customHeight="true" outlineLevel="0" collapsed="false">
      <c r="A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customFormat="false" ht="15.75" hidden="false" customHeight="true" outlineLevel="0" collapsed="false">
      <c r="A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customFormat="false" ht="15.75" hidden="false" customHeight="true" outlineLevel="0" collapsed="false">
      <c r="A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customFormat="false" ht="15.75" hidden="false" customHeight="true" outlineLevel="0" collapsed="false">
      <c r="A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customFormat="false" ht="15.75" hidden="false" customHeight="true" outlineLevel="0" collapsed="false">
      <c r="A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customFormat="false" ht="15.75" hidden="false" customHeight="true" outlineLevel="0" collapsed="false">
      <c r="A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customFormat="false" ht="15.75" hidden="false" customHeight="true" outlineLevel="0" collapsed="false">
      <c r="A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customFormat="false" ht="15.75" hidden="false" customHeight="true" outlineLevel="0" collapsed="false">
      <c r="A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customFormat="false" ht="15.75" hidden="false" customHeight="true" outlineLevel="0" collapsed="false">
      <c r="A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customFormat="false" ht="15.75" hidden="false" customHeight="true" outlineLevel="0" collapsed="false">
      <c r="A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customFormat="false" ht="15.75" hidden="false" customHeight="true" outlineLevel="0" collapsed="false">
      <c r="A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customFormat="false" ht="15.75" hidden="false" customHeight="true" outlineLevel="0" collapsed="false">
      <c r="A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customFormat="false" ht="15.75" hidden="false" customHeight="true" outlineLevel="0" collapsed="false">
      <c r="A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customFormat="false" ht="15.75" hidden="false" customHeight="true" outlineLevel="0" collapsed="false">
      <c r="A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customFormat="false" ht="15.75" hidden="false" customHeight="true" outlineLevel="0" collapsed="false">
      <c r="A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customFormat="false" ht="15.75" hidden="false" customHeight="true" outlineLevel="0" collapsed="false">
      <c r="A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customFormat="false" ht="15.75" hidden="false" customHeight="true" outlineLevel="0" collapsed="false">
      <c r="A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customFormat="false" ht="15.75" hidden="false" customHeight="true" outlineLevel="0" collapsed="false">
      <c r="A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customFormat="false" ht="15.75" hidden="false" customHeight="true" outlineLevel="0" collapsed="false">
      <c r="A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customFormat="false" ht="15.75" hidden="false" customHeight="true" outlineLevel="0" collapsed="false">
      <c r="A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customFormat="false" ht="15.75" hidden="false" customHeight="true" outlineLevel="0" collapsed="false">
      <c r="A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customFormat="false" ht="15.75" hidden="false" customHeight="true" outlineLevel="0" collapsed="false">
      <c r="A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customFormat="false" ht="15.75" hidden="false" customHeight="true" outlineLevel="0" collapsed="false">
      <c r="A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customFormat="false" ht="15.75" hidden="false" customHeight="true" outlineLevel="0" collapsed="false">
      <c r="A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customFormat="false" ht="15.75" hidden="false" customHeight="true" outlineLevel="0" collapsed="false">
      <c r="A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customFormat="false" ht="15.75" hidden="false" customHeight="true" outlineLevel="0" collapsed="false">
      <c r="A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customFormat="false" ht="15.75" hidden="false" customHeight="true" outlineLevel="0" collapsed="false">
      <c r="A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customFormat="false" ht="15.75" hidden="false" customHeight="true" outlineLevel="0" collapsed="false">
      <c r="A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customFormat="false" ht="15.75" hidden="false" customHeight="true" outlineLevel="0" collapsed="false">
      <c r="A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customFormat="false" ht="15.75" hidden="false" customHeight="true" outlineLevel="0" collapsed="false">
      <c r="A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customFormat="false" ht="15.75" hidden="false" customHeight="true" outlineLevel="0" collapsed="false">
      <c r="A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customFormat="false" ht="15.75" hidden="false" customHeight="true" outlineLevel="0" collapsed="false">
      <c r="A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customFormat="false" ht="15.75" hidden="false" customHeight="true" outlineLevel="0" collapsed="false">
      <c r="A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customFormat="false" ht="15.75" hidden="false" customHeight="true" outlineLevel="0" collapsed="false">
      <c r="A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customFormat="false" ht="15.75" hidden="false" customHeight="true" outlineLevel="0" collapsed="false">
      <c r="A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customFormat="false" ht="15.75" hidden="false" customHeight="true" outlineLevel="0" collapsed="false">
      <c r="A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customFormat="false" ht="15.75" hidden="false" customHeight="true" outlineLevel="0" collapsed="false">
      <c r="A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customFormat="false" ht="15.75" hidden="false" customHeight="true" outlineLevel="0" collapsed="false">
      <c r="A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customFormat="false" ht="15.75" hidden="false" customHeight="true" outlineLevel="0" collapsed="false">
      <c r="A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customFormat="false" ht="15.75" hidden="false" customHeight="true" outlineLevel="0" collapsed="false">
      <c r="A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customFormat="false" ht="15.75" hidden="false" customHeight="true" outlineLevel="0" collapsed="false">
      <c r="A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customFormat="false" ht="15.75" hidden="false" customHeight="true" outlineLevel="0" collapsed="false">
      <c r="A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customFormat="false" ht="15.75" hidden="false" customHeight="true" outlineLevel="0" collapsed="false">
      <c r="A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customFormat="false" ht="15.75" hidden="false" customHeight="true" outlineLevel="0" collapsed="false">
      <c r="A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customFormat="false" ht="15.75" hidden="false" customHeight="true" outlineLevel="0" collapsed="false">
      <c r="A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customFormat="false" ht="15.75" hidden="false" customHeight="true" outlineLevel="0" collapsed="false">
      <c r="A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customFormat="false" ht="15.75" hidden="false" customHeight="true" outlineLevel="0" collapsed="false">
      <c r="A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customFormat="false" ht="15.75" hidden="false" customHeight="true" outlineLevel="0" collapsed="false">
      <c r="A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customFormat="false" ht="15.75" hidden="false" customHeight="true" outlineLevel="0" collapsed="false">
      <c r="A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customFormat="false" ht="15.75" hidden="false" customHeight="true" outlineLevel="0" collapsed="false">
      <c r="A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customFormat="false" ht="15.75" hidden="false" customHeight="true" outlineLevel="0" collapsed="false">
      <c r="A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customFormat="false" ht="15.75" hidden="false" customHeight="true" outlineLevel="0" collapsed="false">
      <c r="A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customFormat="false" ht="15.75" hidden="false" customHeight="true" outlineLevel="0" collapsed="false">
      <c r="A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customFormat="false" ht="15.75" hidden="false" customHeight="true" outlineLevel="0" collapsed="false">
      <c r="A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customFormat="false" ht="15.75" hidden="false" customHeight="true" outlineLevel="0" collapsed="false">
      <c r="A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customFormat="false" ht="15.75" hidden="false" customHeight="true" outlineLevel="0" collapsed="false">
      <c r="A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customFormat="false" ht="15.75" hidden="false" customHeight="true" outlineLevel="0" collapsed="false">
      <c r="A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customFormat="false" ht="15.75" hidden="false" customHeight="true" outlineLevel="0" collapsed="false">
      <c r="A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customFormat="false" ht="15.75" hidden="false" customHeight="true" outlineLevel="0" collapsed="false">
      <c r="A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customFormat="false" ht="15.75" hidden="false" customHeight="true" outlineLevel="0" collapsed="false">
      <c r="A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customFormat="false" ht="15.75" hidden="false" customHeight="true" outlineLevel="0" collapsed="false">
      <c r="A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customFormat="false" ht="15.75" hidden="false" customHeight="true" outlineLevel="0" collapsed="false">
      <c r="A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customFormat="false" ht="15.75" hidden="false" customHeight="true" outlineLevel="0" collapsed="false">
      <c r="A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customFormat="false" ht="15.75" hidden="false" customHeight="true" outlineLevel="0" collapsed="false">
      <c r="A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customFormat="false" ht="15.75" hidden="false" customHeight="true" outlineLevel="0" collapsed="false">
      <c r="A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customFormat="false" ht="15.75" hidden="false" customHeight="true" outlineLevel="0" collapsed="false">
      <c r="A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customFormat="false" ht="15.75" hidden="false" customHeight="true" outlineLevel="0" collapsed="false">
      <c r="A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customFormat="false" ht="15.75" hidden="false" customHeight="true" outlineLevel="0" collapsed="false">
      <c r="A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customFormat="false" ht="15.75" hidden="false" customHeight="true" outlineLevel="0" collapsed="false">
      <c r="A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customFormat="false" ht="15.75" hidden="false" customHeight="true" outlineLevel="0" collapsed="false">
      <c r="A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customFormat="false" ht="15.75" hidden="false" customHeight="true" outlineLevel="0" collapsed="false">
      <c r="A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customFormat="false" ht="15.75" hidden="false" customHeight="true" outlineLevel="0" collapsed="false">
      <c r="A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customFormat="false" ht="15.75" hidden="false" customHeight="true" outlineLevel="0" collapsed="false">
      <c r="A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customFormat="false" ht="15.75" hidden="false" customHeight="true" outlineLevel="0" collapsed="false">
      <c r="A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customFormat="false" ht="15.75" hidden="false" customHeight="true" outlineLevel="0" collapsed="false">
      <c r="A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customFormat="false" ht="15.75" hidden="false" customHeight="true" outlineLevel="0" collapsed="false">
      <c r="A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customFormat="false" ht="15.75" hidden="false" customHeight="true" outlineLevel="0" collapsed="false">
      <c r="A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customFormat="false" ht="15.75" hidden="false" customHeight="true" outlineLevel="0" collapsed="false">
      <c r="A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customFormat="false" ht="15.75" hidden="false" customHeight="true" outlineLevel="0" collapsed="false">
      <c r="A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customFormat="false" ht="15.75" hidden="false" customHeight="true" outlineLevel="0" collapsed="false">
      <c r="A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customFormat="false" ht="15.75" hidden="false" customHeight="true" outlineLevel="0" collapsed="false">
      <c r="A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customFormat="false" ht="15.75" hidden="false" customHeight="true" outlineLevel="0" collapsed="false">
      <c r="A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customFormat="false" ht="15.75" hidden="false" customHeight="true" outlineLevel="0" collapsed="false">
      <c r="A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customFormat="false" ht="15.75" hidden="false" customHeight="true" outlineLevel="0" collapsed="false">
      <c r="A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customFormat="false" ht="15.75" hidden="false" customHeight="true" outlineLevel="0" collapsed="false">
      <c r="A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  <row r="1001" customFormat="false" ht="15.75" hidden="false" customHeight="true" outlineLevel="0" collapsed="false">
      <c r="A1001" s="42"/>
      <c r="F1001" s="42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</row>
    <row r="1002" customFormat="false" ht="15.75" hidden="false" customHeight="true" outlineLevel="0" collapsed="false">
      <c r="A1002" s="42"/>
      <c r="F1002" s="42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</row>
    <row r="1003" customFormat="false" ht="15.75" hidden="false" customHeight="true" outlineLevel="0" collapsed="false">
      <c r="A1003" s="42"/>
      <c r="F1003" s="42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</row>
    <row r="1004" customFormat="false" ht="15.75" hidden="false" customHeight="true" outlineLevel="0" collapsed="false">
      <c r="A1004" s="42"/>
      <c r="F1004" s="42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42"/>
      <c r="Y1004" s="42"/>
      <c r="Z1004" s="42"/>
    </row>
    <row r="1005" customFormat="false" ht="15.75" hidden="false" customHeight="true" outlineLevel="0" collapsed="false">
      <c r="A1005" s="42"/>
      <c r="F1005" s="42"/>
      <c r="G1005" s="42"/>
      <c r="H1005" s="42"/>
      <c r="I1005" s="42"/>
      <c r="J1005" s="42"/>
      <c r="K1005" s="42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  <c r="V1005" s="42"/>
      <c r="W1005" s="42"/>
      <c r="X1005" s="42"/>
      <c r="Y1005" s="42"/>
      <c r="Z1005" s="42"/>
    </row>
    <row r="1006" customFormat="false" ht="15.75" hidden="false" customHeight="true" outlineLevel="0" collapsed="false">
      <c r="A1006" s="42"/>
      <c r="F1006" s="42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  <c r="V1006" s="42"/>
      <c r="W1006" s="42"/>
      <c r="X1006" s="42"/>
      <c r="Y1006" s="42"/>
      <c r="Z1006" s="42"/>
    </row>
    <row r="1007" customFormat="false" ht="15.75" hidden="false" customHeight="true" outlineLevel="0" collapsed="false">
      <c r="A1007" s="42"/>
      <c r="F1007" s="42"/>
      <c r="G1007" s="42"/>
      <c r="H1007" s="42"/>
      <c r="I1007" s="42"/>
      <c r="J1007" s="42"/>
      <c r="K1007" s="42"/>
      <c r="L1007" s="42"/>
      <c r="M1007" s="42"/>
      <c r="N1007" s="42"/>
      <c r="O1007" s="42"/>
      <c r="P1007" s="42"/>
      <c r="Q1007" s="42"/>
      <c r="R1007" s="42"/>
      <c r="S1007" s="42"/>
      <c r="T1007" s="42"/>
      <c r="U1007" s="42"/>
      <c r="V1007" s="42"/>
      <c r="W1007" s="42"/>
      <c r="X1007" s="42"/>
      <c r="Y1007" s="42"/>
      <c r="Z1007" s="42"/>
    </row>
    <row r="1008" customFormat="false" ht="15.75" hidden="false" customHeight="true" outlineLevel="0" collapsed="false">
      <c r="A1008" s="42"/>
      <c r="F1008" s="42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  <c r="V1008" s="42"/>
      <c r="W1008" s="42"/>
      <c r="X1008" s="42"/>
      <c r="Y1008" s="42"/>
      <c r="Z1008" s="42"/>
    </row>
    <row r="1009" customFormat="false" ht="15.75" hidden="false" customHeight="true" outlineLevel="0" collapsed="false">
      <c r="A1009" s="42"/>
      <c r="F1009" s="42"/>
      <c r="G1009" s="42"/>
      <c r="H1009" s="42"/>
      <c r="I1009" s="42"/>
      <c r="J1009" s="42"/>
      <c r="K1009" s="42"/>
      <c r="L1009" s="42"/>
      <c r="M1009" s="42"/>
      <c r="N1009" s="42"/>
      <c r="O1009" s="42"/>
      <c r="P1009" s="42"/>
      <c r="Q1009" s="42"/>
      <c r="R1009" s="42"/>
      <c r="S1009" s="42"/>
      <c r="T1009" s="42"/>
      <c r="U1009" s="42"/>
      <c r="V1009" s="42"/>
      <c r="W1009" s="42"/>
      <c r="X1009" s="42"/>
      <c r="Y1009" s="42"/>
      <c r="Z1009" s="42"/>
    </row>
    <row r="1010" customFormat="false" ht="15.75" hidden="false" customHeight="true" outlineLevel="0" collapsed="false">
      <c r="A1010" s="42"/>
      <c r="F1010" s="42"/>
      <c r="G1010" s="42"/>
      <c r="H1010" s="42"/>
      <c r="I1010" s="42"/>
      <c r="J1010" s="42"/>
      <c r="K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  <c r="V1010" s="42"/>
      <c r="W1010" s="42"/>
      <c r="X1010" s="42"/>
      <c r="Y1010" s="42"/>
      <c r="Z1010" s="42"/>
    </row>
    <row r="1011" customFormat="false" ht="15.75" hidden="false" customHeight="true" outlineLevel="0" collapsed="false">
      <c r="A1011" s="42"/>
      <c r="F1011" s="42"/>
      <c r="G1011" s="42"/>
      <c r="H1011" s="42"/>
      <c r="I1011" s="42"/>
      <c r="J1011" s="42"/>
      <c r="K1011" s="42"/>
      <c r="L1011" s="42"/>
      <c r="M1011" s="42"/>
      <c r="N1011" s="42"/>
      <c r="O1011" s="42"/>
      <c r="P1011" s="42"/>
      <c r="Q1011" s="42"/>
      <c r="R1011" s="42"/>
      <c r="S1011" s="42"/>
      <c r="T1011" s="42"/>
      <c r="U1011" s="42"/>
      <c r="V1011" s="42"/>
      <c r="W1011" s="42"/>
      <c r="X1011" s="42"/>
      <c r="Y1011" s="42"/>
      <c r="Z1011" s="42"/>
    </row>
    <row r="1012" customFormat="false" ht="15.75" hidden="false" customHeight="true" outlineLevel="0" collapsed="false">
      <c r="A1012" s="42"/>
      <c r="F1012" s="42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  <c r="V1012" s="42"/>
      <c r="W1012" s="42"/>
      <c r="X1012" s="42"/>
      <c r="Y1012" s="42"/>
      <c r="Z1012" s="42"/>
    </row>
    <row r="1013" customFormat="false" ht="15.75" hidden="false" customHeight="true" outlineLevel="0" collapsed="false">
      <c r="A1013" s="42"/>
      <c r="F1013" s="42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  <c r="V1013" s="42"/>
      <c r="W1013" s="42"/>
      <c r="X1013" s="42"/>
      <c r="Y1013" s="42"/>
      <c r="Z1013" s="42"/>
    </row>
    <row r="1014" customFormat="false" ht="15.75" hidden="false" customHeight="true" outlineLevel="0" collapsed="false">
      <c r="A1014" s="42"/>
      <c r="F1014" s="42"/>
      <c r="G1014" s="42"/>
      <c r="H1014" s="42"/>
      <c r="I1014" s="42"/>
      <c r="J1014" s="42"/>
      <c r="K1014" s="42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  <c r="V1014" s="42"/>
      <c r="W1014" s="42"/>
      <c r="X1014" s="42"/>
      <c r="Y1014" s="42"/>
      <c r="Z1014" s="42"/>
    </row>
    <row r="1015" customFormat="false" ht="15.75" hidden="false" customHeight="true" outlineLevel="0" collapsed="false">
      <c r="A1015" s="42"/>
      <c r="F1015" s="42"/>
      <c r="G1015" s="42"/>
      <c r="H1015" s="42"/>
      <c r="I1015" s="42"/>
      <c r="J1015" s="42"/>
      <c r="K1015" s="42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  <c r="V1015" s="42"/>
      <c r="W1015" s="42"/>
      <c r="X1015" s="42"/>
      <c r="Y1015" s="42"/>
      <c r="Z1015" s="42"/>
    </row>
    <row r="1016" customFormat="false" ht="15.75" hidden="false" customHeight="true" outlineLevel="0" collapsed="false">
      <c r="A1016" s="42"/>
      <c r="F1016" s="42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  <c r="V1016" s="42"/>
      <c r="W1016" s="42"/>
      <c r="X1016" s="42"/>
      <c r="Y1016" s="42"/>
      <c r="Z1016" s="42"/>
    </row>
    <row r="1017" customFormat="false" ht="15.75" hidden="false" customHeight="true" outlineLevel="0" collapsed="false">
      <c r="A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  <c r="U1017" s="42"/>
      <c r="V1017" s="42"/>
      <c r="W1017" s="42"/>
      <c r="X1017" s="42"/>
      <c r="Y1017" s="42"/>
      <c r="Z1017" s="42"/>
    </row>
    <row r="1018" customFormat="false" ht="15.75" hidden="false" customHeight="true" outlineLevel="0" collapsed="false">
      <c r="A1018" s="42"/>
      <c r="F1018" s="42"/>
      <c r="G1018" s="42"/>
      <c r="H1018" s="42"/>
      <c r="I1018" s="42"/>
      <c r="J1018" s="42"/>
      <c r="K1018" s="42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  <c r="V1018" s="42"/>
      <c r="W1018" s="42"/>
      <c r="X1018" s="42"/>
      <c r="Y1018" s="42"/>
      <c r="Z1018" s="42"/>
    </row>
    <row r="1019" customFormat="false" ht="15.75" hidden="false" customHeight="true" outlineLevel="0" collapsed="false">
      <c r="A1019" s="42"/>
      <c r="F1019" s="42"/>
      <c r="G1019" s="42"/>
      <c r="H1019" s="42"/>
      <c r="I1019" s="42"/>
      <c r="J1019" s="42"/>
      <c r="K1019" s="42"/>
      <c r="L1019" s="42"/>
      <c r="M1019" s="42"/>
      <c r="N1019" s="42"/>
      <c r="O1019" s="42"/>
      <c r="P1019" s="42"/>
      <c r="Q1019" s="42"/>
      <c r="R1019" s="42"/>
      <c r="S1019" s="42"/>
      <c r="T1019" s="42"/>
      <c r="U1019" s="42"/>
      <c r="V1019" s="42"/>
      <c r="W1019" s="42"/>
      <c r="X1019" s="42"/>
      <c r="Y1019" s="42"/>
      <c r="Z1019" s="42"/>
    </row>
    <row r="1020" customFormat="false" ht="15.75" hidden="false" customHeight="true" outlineLevel="0" collapsed="false">
      <c r="A1020" s="42"/>
      <c r="F1020" s="42"/>
      <c r="G1020" s="42"/>
      <c r="H1020" s="42"/>
      <c r="I1020" s="42"/>
      <c r="J1020" s="42"/>
      <c r="K1020" s="42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  <c r="V1020" s="42"/>
      <c r="W1020" s="42"/>
      <c r="X1020" s="42"/>
      <c r="Y1020" s="42"/>
      <c r="Z1020" s="42"/>
    </row>
    <row r="1021" customFormat="false" ht="15.75" hidden="false" customHeight="true" outlineLevel="0" collapsed="false">
      <c r="A1021" s="42"/>
      <c r="F1021" s="42"/>
      <c r="G1021" s="42"/>
      <c r="H1021" s="42"/>
      <c r="I1021" s="42"/>
      <c r="J1021" s="42"/>
      <c r="K1021" s="42"/>
      <c r="L1021" s="42"/>
      <c r="M1021" s="42"/>
      <c r="N1021" s="42"/>
      <c r="O1021" s="42"/>
      <c r="P1021" s="42"/>
      <c r="Q1021" s="42"/>
      <c r="R1021" s="42"/>
      <c r="S1021" s="42"/>
      <c r="T1021" s="42"/>
      <c r="U1021" s="42"/>
      <c r="V1021" s="42"/>
      <c r="W1021" s="42"/>
      <c r="X1021" s="42"/>
      <c r="Y1021" s="42"/>
      <c r="Z1021" s="42"/>
    </row>
    <row r="1022" customFormat="false" ht="15.75" hidden="false" customHeight="true" outlineLevel="0" collapsed="false">
      <c r="A1022" s="42"/>
      <c r="F1022" s="42"/>
      <c r="G1022" s="42"/>
      <c r="H1022" s="42"/>
      <c r="I1022" s="42"/>
      <c r="J1022" s="42"/>
      <c r="K1022" s="42"/>
      <c r="L1022" s="42"/>
      <c r="M1022" s="42"/>
      <c r="N1022" s="42"/>
      <c r="O1022" s="42"/>
      <c r="P1022" s="42"/>
      <c r="Q1022" s="42"/>
      <c r="R1022" s="42"/>
      <c r="S1022" s="42"/>
      <c r="T1022" s="42"/>
      <c r="U1022" s="42"/>
      <c r="V1022" s="42"/>
      <c r="W1022" s="42"/>
      <c r="X1022" s="42"/>
      <c r="Y1022" s="42"/>
      <c r="Z1022" s="42"/>
    </row>
    <row r="1023" customFormat="false" ht="15.75" hidden="false" customHeight="true" outlineLevel="0" collapsed="false">
      <c r="A1023" s="42"/>
      <c r="F1023" s="42"/>
      <c r="G1023" s="42"/>
      <c r="H1023" s="42"/>
      <c r="I1023" s="42"/>
      <c r="J1023" s="42"/>
      <c r="K1023" s="42"/>
      <c r="L1023" s="42"/>
      <c r="M1023" s="42"/>
      <c r="N1023" s="42"/>
      <c r="O1023" s="42"/>
      <c r="P1023" s="42"/>
      <c r="Q1023" s="42"/>
      <c r="R1023" s="42"/>
      <c r="S1023" s="42"/>
      <c r="T1023" s="42"/>
      <c r="U1023" s="42"/>
      <c r="V1023" s="42"/>
      <c r="W1023" s="42"/>
      <c r="X1023" s="42"/>
      <c r="Y1023" s="42"/>
      <c r="Z1023" s="42"/>
    </row>
    <row r="1024" customFormat="false" ht="15.75" hidden="false" customHeight="true" outlineLevel="0" collapsed="false">
      <c r="A1024" s="42"/>
      <c r="F1024" s="42"/>
      <c r="G1024" s="42"/>
      <c r="H1024" s="42"/>
      <c r="I1024" s="42"/>
      <c r="J1024" s="42"/>
      <c r="K1024" s="42"/>
      <c r="L1024" s="42"/>
      <c r="M1024" s="42"/>
      <c r="N1024" s="42"/>
      <c r="O1024" s="42"/>
      <c r="P1024" s="42"/>
      <c r="Q1024" s="42"/>
      <c r="R1024" s="42"/>
      <c r="S1024" s="42"/>
      <c r="T1024" s="42"/>
      <c r="U1024" s="42"/>
      <c r="V1024" s="42"/>
      <c r="W1024" s="42"/>
      <c r="X1024" s="42"/>
      <c r="Y1024" s="42"/>
      <c r="Z1024" s="42"/>
    </row>
    <row r="1025" customFormat="false" ht="15.75" hidden="false" customHeight="true" outlineLevel="0" collapsed="false">
      <c r="A1025" s="42"/>
      <c r="F1025" s="42"/>
      <c r="G1025" s="42"/>
      <c r="H1025" s="42"/>
      <c r="I1025" s="42"/>
      <c r="J1025" s="42"/>
      <c r="K1025" s="42"/>
      <c r="L1025" s="42"/>
      <c r="M1025" s="42"/>
      <c r="N1025" s="42"/>
      <c r="O1025" s="42"/>
      <c r="P1025" s="42"/>
      <c r="Q1025" s="42"/>
      <c r="R1025" s="42"/>
      <c r="S1025" s="42"/>
      <c r="T1025" s="42"/>
      <c r="U1025" s="42"/>
      <c r="V1025" s="42"/>
      <c r="W1025" s="42"/>
      <c r="X1025" s="42"/>
      <c r="Y1025" s="42"/>
      <c r="Z1025" s="42"/>
    </row>
    <row r="1026" customFormat="false" ht="15.75" hidden="false" customHeight="true" outlineLevel="0" collapsed="false">
      <c r="A1026" s="42"/>
      <c r="F1026" s="42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42"/>
      <c r="T1026" s="42"/>
      <c r="U1026" s="42"/>
      <c r="V1026" s="42"/>
      <c r="W1026" s="42"/>
      <c r="X1026" s="42"/>
      <c r="Y1026" s="42"/>
      <c r="Z1026" s="42"/>
    </row>
    <row r="1027" customFormat="false" ht="15.75" hidden="false" customHeight="true" outlineLevel="0" collapsed="false">
      <c r="A1027" s="42"/>
      <c r="F1027" s="42"/>
      <c r="G1027" s="42"/>
      <c r="H1027" s="42"/>
      <c r="I1027" s="42"/>
      <c r="J1027" s="42"/>
      <c r="K1027" s="42"/>
      <c r="L1027" s="42"/>
      <c r="M1027" s="42"/>
      <c r="N1027" s="42"/>
      <c r="O1027" s="42"/>
      <c r="P1027" s="42"/>
      <c r="Q1027" s="42"/>
      <c r="R1027" s="42"/>
      <c r="S1027" s="42"/>
      <c r="T1027" s="42"/>
      <c r="U1027" s="42"/>
      <c r="V1027" s="42"/>
      <c r="W1027" s="42"/>
      <c r="X1027" s="42"/>
      <c r="Y1027" s="42"/>
      <c r="Z1027" s="42"/>
    </row>
    <row r="1028" customFormat="false" ht="15.75" hidden="false" customHeight="true" outlineLevel="0" collapsed="false">
      <c r="A1028" s="42"/>
      <c r="F1028" s="42"/>
      <c r="G1028" s="42"/>
      <c r="H1028" s="42"/>
      <c r="I1028" s="42"/>
      <c r="J1028" s="42"/>
      <c r="K1028" s="42"/>
      <c r="L1028" s="42"/>
      <c r="M1028" s="42"/>
      <c r="N1028" s="42"/>
      <c r="O1028" s="42"/>
      <c r="P1028" s="42"/>
      <c r="Q1028" s="42"/>
      <c r="R1028" s="42"/>
      <c r="S1028" s="42"/>
      <c r="T1028" s="42"/>
      <c r="U1028" s="42"/>
      <c r="V1028" s="42"/>
      <c r="W1028" s="42"/>
      <c r="X1028" s="42"/>
      <c r="Y1028" s="42"/>
      <c r="Z1028" s="42"/>
    </row>
    <row r="1029" customFormat="false" ht="15.75" hidden="false" customHeight="true" outlineLevel="0" collapsed="false">
      <c r="A1029" s="42"/>
      <c r="F1029" s="42"/>
      <c r="G1029" s="42"/>
      <c r="H1029" s="42"/>
      <c r="I1029" s="42"/>
      <c r="J1029" s="42"/>
      <c r="K1029" s="42"/>
      <c r="L1029" s="42"/>
      <c r="M1029" s="42"/>
      <c r="N1029" s="42"/>
      <c r="O1029" s="42"/>
      <c r="P1029" s="42"/>
      <c r="Q1029" s="42"/>
      <c r="R1029" s="42"/>
      <c r="S1029" s="42"/>
      <c r="T1029" s="42"/>
      <c r="U1029" s="42"/>
      <c r="V1029" s="42"/>
      <c r="W1029" s="42"/>
      <c r="X1029" s="42"/>
      <c r="Y1029" s="42"/>
      <c r="Z1029" s="42"/>
    </row>
    <row r="1030" customFormat="false" ht="15.75" hidden="false" customHeight="true" outlineLevel="0" collapsed="false">
      <c r="A1030" s="42"/>
      <c r="F1030" s="42"/>
      <c r="G1030" s="42"/>
      <c r="H1030" s="42"/>
      <c r="I1030" s="42"/>
      <c r="J1030" s="42"/>
      <c r="K1030" s="42"/>
      <c r="L1030" s="42"/>
      <c r="M1030" s="42"/>
      <c r="N1030" s="42"/>
      <c r="O1030" s="42"/>
      <c r="P1030" s="42"/>
      <c r="Q1030" s="42"/>
      <c r="R1030" s="42"/>
      <c r="S1030" s="42"/>
      <c r="T1030" s="42"/>
      <c r="U1030" s="42"/>
      <c r="V1030" s="42"/>
      <c r="W1030" s="42"/>
      <c r="X1030" s="42"/>
      <c r="Y1030" s="42"/>
      <c r="Z1030" s="42"/>
    </row>
    <row r="1031" customFormat="false" ht="15.75" hidden="false" customHeight="true" outlineLevel="0" collapsed="false">
      <c r="A1031" s="42"/>
      <c r="F1031" s="42"/>
      <c r="G1031" s="42"/>
      <c r="H1031" s="42"/>
      <c r="I1031" s="42"/>
      <c r="J1031" s="42"/>
      <c r="K1031" s="42"/>
      <c r="L1031" s="42"/>
      <c r="M1031" s="42"/>
      <c r="N1031" s="42"/>
      <c r="O1031" s="42"/>
      <c r="P1031" s="42"/>
      <c r="Q1031" s="42"/>
      <c r="R1031" s="42"/>
      <c r="S1031" s="42"/>
      <c r="T1031" s="42"/>
      <c r="U1031" s="42"/>
      <c r="V1031" s="42"/>
      <c r="W1031" s="42"/>
      <c r="X1031" s="42"/>
      <c r="Y1031" s="42"/>
      <c r="Z1031" s="42"/>
    </row>
    <row r="1032" customFormat="false" ht="15.75" hidden="false" customHeight="true" outlineLevel="0" collapsed="false">
      <c r="A1032" s="42"/>
      <c r="F1032" s="42"/>
      <c r="G1032" s="42"/>
      <c r="H1032" s="42"/>
      <c r="I1032" s="42"/>
      <c r="J1032" s="42"/>
      <c r="K1032" s="42"/>
      <c r="L1032" s="42"/>
      <c r="M1032" s="42"/>
      <c r="N1032" s="42"/>
      <c r="O1032" s="42"/>
      <c r="P1032" s="42"/>
      <c r="Q1032" s="42"/>
      <c r="R1032" s="42"/>
      <c r="S1032" s="42"/>
      <c r="T1032" s="42"/>
      <c r="U1032" s="42"/>
      <c r="V1032" s="42"/>
      <c r="W1032" s="42"/>
      <c r="X1032" s="42"/>
      <c r="Y1032" s="42"/>
      <c r="Z1032" s="42"/>
    </row>
    <row r="1033" customFormat="false" ht="15.75" hidden="false" customHeight="true" outlineLevel="0" collapsed="false">
      <c r="A1033" s="42"/>
      <c r="F1033" s="42"/>
      <c r="G1033" s="42"/>
      <c r="H1033" s="42"/>
      <c r="I1033" s="42"/>
      <c r="J1033" s="42"/>
      <c r="K1033" s="42"/>
      <c r="L1033" s="42"/>
      <c r="M1033" s="42"/>
      <c r="N1033" s="42"/>
      <c r="O1033" s="42"/>
      <c r="P1033" s="42"/>
      <c r="Q1033" s="42"/>
      <c r="R1033" s="42"/>
      <c r="S1033" s="42"/>
      <c r="T1033" s="42"/>
      <c r="U1033" s="42"/>
      <c r="V1033" s="42"/>
      <c r="W1033" s="42"/>
      <c r="X1033" s="42"/>
      <c r="Y1033" s="42"/>
      <c r="Z1033" s="42"/>
    </row>
    <row r="1034" customFormat="false" ht="15.75" hidden="false" customHeight="true" outlineLevel="0" collapsed="false">
      <c r="A1034" s="42"/>
      <c r="F1034" s="42"/>
      <c r="G1034" s="42"/>
      <c r="H1034" s="42"/>
      <c r="I1034" s="42"/>
      <c r="J1034" s="42"/>
      <c r="K1034" s="42"/>
      <c r="L1034" s="42"/>
      <c r="M1034" s="42"/>
      <c r="N1034" s="42"/>
      <c r="O1034" s="42"/>
      <c r="P1034" s="42"/>
      <c r="Q1034" s="42"/>
      <c r="R1034" s="42"/>
      <c r="S1034" s="42"/>
      <c r="T1034" s="42"/>
      <c r="U1034" s="42"/>
      <c r="V1034" s="42"/>
      <c r="W1034" s="42"/>
      <c r="X1034" s="42"/>
      <c r="Y1034" s="42"/>
      <c r="Z1034" s="42"/>
    </row>
    <row r="1035" customFormat="false" ht="15.75" hidden="false" customHeight="true" outlineLevel="0" collapsed="false">
      <c r="A1035" s="42"/>
      <c r="F1035" s="42"/>
      <c r="G1035" s="42"/>
      <c r="H1035" s="42"/>
      <c r="I1035" s="42"/>
      <c r="J1035" s="42"/>
      <c r="K1035" s="42"/>
      <c r="L1035" s="42"/>
      <c r="M1035" s="42"/>
      <c r="N1035" s="42"/>
      <c r="O1035" s="42"/>
      <c r="P1035" s="42"/>
      <c r="Q1035" s="42"/>
      <c r="R1035" s="42"/>
      <c r="S1035" s="42"/>
      <c r="T1035" s="42"/>
      <c r="U1035" s="42"/>
      <c r="V1035" s="42"/>
      <c r="W1035" s="42"/>
      <c r="X1035" s="42"/>
      <c r="Y1035" s="42"/>
      <c r="Z1035" s="42"/>
    </row>
    <row r="1036" customFormat="false" ht="15.75" hidden="false" customHeight="true" outlineLevel="0" collapsed="false">
      <c r="A1036" s="42"/>
      <c r="F1036" s="42"/>
      <c r="G1036" s="42"/>
      <c r="H1036" s="42"/>
      <c r="I1036" s="42"/>
      <c r="J1036" s="42"/>
      <c r="K1036" s="42"/>
      <c r="L1036" s="42"/>
      <c r="M1036" s="42"/>
      <c r="N1036" s="42"/>
      <c r="O1036" s="42"/>
      <c r="P1036" s="42"/>
      <c r="Q1036" s="42"/>
      <c r="R1036" s="42"/>
      <c r="S1036" s="42"/>
      <c r="T1036" s="42"/>
      <c r="U1036" s="42"/>
      <c r="V1036" s="42"/>
      <c r="W1036" s="42"/>
      <c r="X1036" s="42"/>
      <c r="Y1036" s="42"/>
      <c r="Z1036" s="42"/>
    </row>
    <row r="1037" customFormat="false" ht="15.75" hidden="false" customHeight="true" outlineLevel="0" collapsed="false">
      <c r="A1037" s="42"/>
      <c r="F1037" s="42"/>
      <c r="G1037" s="42"/>
      <c r="H1037" s="42"/>
      <c r="I1037" s="42"/>
      <c r="J1037" s="42"/>
      <c r="K1037" s="42"/>
      <c r="L1037" s="42"/>
      <c r="M1037" s="42"/>
      <c r="N1037" s="42"/>
      <c r="O1037" s="42"/>
      <c r="P1037" s="42"/>
      <c r="Q1037" s="42"/>
      <c r="R1037" s="42"/>
      <c r="S1037" s="42"/>
      <c r="T1037" s="42"/>
      <c r="U1037" s="42"/>
      <c r="V1037" s="42"/>
      <c r="W1037" s="42"/>
      <c r="X1037" s="42"/>
      <c r="Y1037" s="42"/>
      <c r="Z1037" s="42"/>
    </row>
    <row r="1038" customFormat="false" ht="15.75" hidden="false" customHeight="true" outlineLevel="0" collapsed="false">
      <c r="A1038" s="42"/>
      <c r="F1038" s="42"/>
      <c r="G1038" s="42"/>
      <c r="H1038" s="42"/>
      <c r="I1038" s="42"/>
      <c r="J1038" s="42"/>
      <c r="K1038" s="42"/>
      <c r="L1038" s="42"/>
      <c r="M1038" s="42"/>
      <c r="N1038" s="42"/>
      <c r="O1038" s="42"/>
      <c r="P1038" s="42"/>
      <c r="Q1038" s="42"/>
      <c r="R1038" s="42"/>
      <c r="S1038" s="42"/>
      <c r="T1038" s="42"/>
      <c r="U1038" s="42"/>
      <c r="V1038" s="42"/>
      <c r="W1038" s="42"/>
      <c r="X1038" s="42"/>
      <c r="Y1038" s="42"/>
      <c r="Z1038" s="42"/>
    </row>
    <row r="1039" customFormat="false" ht="15.75" hidden="false" customHeight="true" outlineLevel="0" collapsed="false">
      <c r="A1039" s="42"/>
      <c r="F1039" s="42"/>
      <c r="G1039" s="42"/>
      <c r="H1039" s="42"/>
      <c r="I1039" s="42"/>
      <c r="J1039" s="42"/>
      <c r="K1039" s="42"/>
      <c r="L1039" s="42"/>
      <c r="M1039" s="42"/>
      <c r="N1039" s="42"/>
      <c r="O1039" s="42"/>
      <c r="P1039" s="42"/>
      <c r="Q1039" s="42"/>
      <c r="R1039" s="42"/>
      <c r="S1039" s="42"/>
      <c r="T1039" s="42"/>
      <c r="U1039" s="42"/>
      <c r="V1039" s="42"/>
      <c r="W1039" s="42"/>
      <c r="X1039" s="42"/>
      <c r="Y1039" s="42"/>
      <c r="Z1039" s="42"/>
    </row>
    <row r="1040" customFormat="false" ht="15.75" hidden="false" customHeight="true" outlineLevel="0" collapsed="false">
      <c r="A1040" s="42"/>
      <c r="F1040" s="42"/>
      <c r="G1040" s="42"/>
      <c r="H1040" s="42"/>
      <c r="I1040" s="42"/>
      <c r="J1040" s="42"/>
      <c r="K1040" s="42"/>
      <c r="L1040" s="42"/>
      <c r="M1040" s="42"/>
      <c r="N1040" s="42"/>
      <c r="O1040" s="42"/>
      <c r="P1040" s="42"/>
      <c r="Q1040" s="42"/>
      <c r="R1040" s="42"/>
      <c r="S1040" s="42"/>
      <c r="T1040" s="42"/>
      <c r="U1040" s="42"/>
      <c r="V1040" s="42"/>
      <c r="W1040" s="42"/>
      <c r="X1040" s="42"/>
      <c r="Y1040" s="42"/>
      <c r="Z1040" s="42"/>
    </row>
    <row r="1041" customFormat="false" ht="15.75" hidden="false" customHeight="true" outlineLevel="0" collapsed="false">
      <c r="A1041" s="42"/>
      <c r="F1041" s="42"/>
      <c r="G1041" s="42"/>
      <c r="H1041" s="42"/>
      <c r="I1041" s="42"/>
      <c r="J1041" s="42"/>
      <c r="K1041" s="42"/>
      <c r="L1041" s="42"/>
      <c r="M1041" s="42"/>
      <c r="N1041" s="42"/>
      <c r="O1041" s="42"/>
      <c r="P1041" s="42"/>
      <c r="Q1041" s="42"/>
      <c r="R1041" s="42"/>
      <c r="S1041" s="42"/>
      <c r="T1041" s="42"/>
      <c r="U1041" s="42"/>
      <c r="V1041" s="42"/>
      <c r="W1041" s="42"/>
      <c r="X1041" s="42"/>
      <c r="Y1041" s="42"/>
      <c r="Z1041" s="42"/>
    </row>
    <row r="1042" customFormat="false" ht="15.75" hidden="false" customHeight="true" outlineLevel="0" collapsed="false">
      <c r="A1042" s="42"/>
      <c r="F1042" s="42"/>
      <c r="G1042" s="42"/>
      <c r="H1042" s="42"/>
      <c r="I1042" s="42"/>
      <c r="J1042" s="42"/>
      <c r="K1042" s="42"/>
      <c r="L1042" s="42"/>
      <c r="M1042" s="42"/>
      <c r="N1042" s="42"/>
      <c r="O1042" s="42"/>
      <c r="P1042" s="42"/>
      <c r="Q1042" s="42"/>
      <c r="R1042" s="42"/>
      <c r="S1042" s="42"/>
      <c r="T1042" s="42"/>
      <c r="U1042" s="42"/>
      <c r="V1042" s="42"/>
      <c r="W1042" s="42"/>
      <c r="X1042" s="42"/>
      <c r="Y1042" s="42"/>
      <c r="Z1042" s="42"/>
    </row>
    <row r="1043" customFormat="false" ht="15.75" hidden="false" customHeight="true" outlineLevel="0" collapsed="false">
      <c r="A1043" s="42"/>
      <c r="F1043" s="42"/>
      <c r="G1043" s="42"/>
      <c r="H1043" s="42"/>
      <c r="I1043" s="42"/>
      <c r="J1043" s="42"/>
      <c r="K1043" s="42"/>
      <c r="L1043" s="42"/>
      <c r="M1043" s="42"/>
      <c r="N1043" s="42"/>
      <c r="O1043" s="42"/>
      <c r="P1043" s="42"/>
      <c r="Q1043" s="42"/>
      <c r="R1043" s="42"/>
      <c r="S1043" s="42"/>
      <c r="T1043" s="42"/>
      <c r="U1043" s="42"/>
      <c r="V1043" s="42"/>
      <c r="W1043" s="42"/>
      <c r="X1043" s="42"/>
      <c r="Y1043" s="42"/>
      <c r="Z1043" s="42"/>
    </row>
    <row r="1044" customFormat="false" ht="15.75" hidden="false" customHeight="true" outlineLevel="0" collapsed="false">
      <c r="A1044" s="42"/>
      <c r="F1044" s="42"/>
      <c r="G1044" s="42"/>
      <c r="H1044" s="42"/>
      <c r="I1044" s="42"/>
      <c r="J1044" s="42"/>
      <c r="K1044" s="42"/>
      <c r="L1044" s="42"/>
      <c r="M1044" s="42"/>
      <c r="N1044" s="42"/>
      <c r="O1044" s="42"/>
      <c r="P1044" s="42"/>
      <c r="Q1044" s="42"/>
      <c r="R1044" s="42"/>
      <c r="S1044" s="42"/>
      <c r="T1044" s="42"/>
      <c r="U1044" s="42"/>
      <c r="V1044" s="42"/>
      <c r="W1044" s="42"/>
      <c r="X1044" s="42"/>
      <c r="Y1044" s="42"/>
      <c r="Z1044" s="42"/>
    </row>
    <row r="1045" customFormat="false" ht="15.75" hidden="false" customHeight="true" outlineLevel="0" collapsed="false">
      <c r="A1045" s="42"/>
      <c r="F1045" s="42"/>
      <c r="G1045" s="42"/>
      <c r="H1045" s="42"/>
      <c r="I1045" s="42"/>
      <c r="J1045" s="42"/>
      <c r="K1045" s="42"/>
      <c r="L1045" s="42"/>
      <c r="M1045" s="42"/>
      <c r="N1045" s="42"/>
      <c r="O1045" s="42"/>
      <c r="P1045" s="42"/>
      <c r="Q1045" s="42"/>
      <c r="R1045" s="42"/>
      <c r="S1045" s="42"/>
      <c r="T1045" s="42"/>
      <c r="U1045" s="42"/>
      <c r="V1045" s="42"/>
      <c r="W1045" s="42"/>
      <c r="X1045" s="42"/>
      <c r="Y1045" s="42"/>
      <c r="Z1045" s="42"/>
    </row>
    <row r="1046" customFormat="false" ht="15.75" hidden="false" customHeight="true" outlineLevel="0" collapsed="false">
      <c r="A1046" s="42"/>
      <c r="F1046" s="42"/>
      <c r="G1046" s="42"/>
      <c r="H1046" s="42"/>
      <c r="I1046" s="42"/>
      <c r="J1046" s="42"/>
      <c r="K1046" s="42"/>
      <c r="L1046" s="42"/>
      <c r="M1046" s="42"/>
      <c r="N1046" s="42"/>
      <c r="O1046" s="42"/>
      <c r="P1046" s="42"/>
      <c r="Q1046" s="42"/>
      <c r="R1046" s="42"/>
      <c r="S1046" s="42"/>
      <c r="T1046" s="42"/>
      <c r="U1046" s="42"/>
      <c r="V1046" s="42"/>
      <c r="W1046" s="42"/>
      <c r="X1046" s="42"/>
      <c r="Y1046" s="42"/>
      <c r="Z1046" s="42"/>
    </row>
    <row r="1047" customFormat="false" ht="15.75" hidden="false" customHeight="true" outlineLevel="0" collapsed="false">
      <c r="A1047" s="42"/>
      <c r="F1047" s="42"/>
      <c r="G1047" s="42"/>
      <c r="H1047" s="42"/>
      <c r="I1047" s="42"/>
      <c r="J1047" s="42"/>
      <c r="K1047" s="42"/>
      <c r="L1047" s="42"/>
      <c r="M1047" s="42"/>
      <c r="N1047" s="42"/>
      <c r="O1047" s="42"/>
      <c r="P1047" s="42"/>
      <c r="Q1047" s="42"/>
      <c r="R1047" s="42"/>
      <c r="S1047" s="42"/>
      <c r="T1047" s="42"/>
      <c r="U1047" s="42"/>
      <c r="V1047" s="42"/>
      <c r="W1047" s="42"/>
      <c r="X1047" s="42"/>
      <c r="Y1047" s="42"/>
      <c r="Z1047" s="42"/>
    </row>
    <row r="1048" customFormat="false" ht="15.75" hidden="false" customHeight="true" outlineLevel="0" collapsed="false">
      <c r="A1048" s="42"/>
      <c r="F1048" s="42"/>
      <c r="G1048" s="42"/>
      <c r="H1048" s="42"/>
      <c r="I1048" s="42"/>
      <c r="J1048" s="42"/>
      <c r="K1048" s="42"/>
      <c r="L1048" s="42"/>
      <c r="M1048" s="42"/>
      <c r="N1048" s="42"/>
      <c r="O1048" s="42"/>
      <c r="P1048" s="42"/>
      <c r="Q1048" s="42"/>
      <c r="R1048" s="42"/>
      <c r="S1048" s="42"/>
      <c r="T1048" s="42"/>
      <c r="U1048" s="42"/>
      <c r="V1048" s="42"/>
      <c r="W1048" s="42"/>
      <c r="X1048" s="42"/>
      <c r="Y1048" s="42"/>
      <c r="Z1048" s="42"/>
    </row>
    <row r="1049" customFormat="false" ht="15.75" hidden="false" customHeight="true" outlineLevel="0" collapsed="false">
      <c r="A1049" s="42"/>
      <c r="F1049" s="42"/>
      <c r="G1049" s="42"/>
      <c r="H1049" s="42"/>
      <c r="I1049" s="42"/>
      <c r="J1049" s="42"/>
      <c r="K1049" s="42"/>
      <c r="L1049" s="42"/>
      <c r="M1049" s="42"/>
      <c r="N1049" s="42"/>
      <c r="O1049" s="42"/>
      <c r="P1049" s="42"/>
      <c r="Q1049" s="42"/>
      <c r="R1049" s="42"/>
      <c r="S1049" s="42"/>
      <c r="T1049" s="42"/>
      <c r="U1049" s="42"/>
      <c r="V1049" s="42"/>
      <c r="W1049" s="42"/>
      <c r="X1049" s="42"/>
      <c r="Y1049" s="42"/>
      <c r="Z1049" s="42"/>
    </row>
    <row r="1050" customFormat="false" ht="15.75" hidden="false" customHeight="true" outlineLevel="0" collapsed="false">
      <c r="A1050" s="42"/>
      <c r="F1050" s="42"/>
      <c r="G1050" s="42"/>
      <c r="H1050" s="42"/>
      <c r="I1050" s="42"/>
      <c r="J1050" s="42"/>
      <c r="K1050" s="42"/>
      <c r="L1050" s="42"/>
      <c r="M1050" s="42"/>
      <c r="N1050" s="42"/>
      <c r="O1050" s="42"/>
      <c r="P1050" s="42"/>
      <c r="Q1050" s="42"/>
      <c r="R1050" s="42"/>
      <c r="S1050" s="42"/>
      <c r="T1050" s="42"/>
      <c r="U1050" s="42"/>
      <c r="V1050" s="42"/>
      <c r="W1050" s="42"/>
      <c r="X1050" s="42"/>
      <c r="Y1050" s="42"/>
      <c r="Z1050" s="42"/>
    </row>
    <row r="1051" customFormat="false" ht="15.75" hidden="false" customHeight="true" outlineLevel="0" collapsed="false">
      <c r="A1051" s="42"/>
      <c r="F1051" s="42"/>
      <c r="G1051" s="42"/>
      <c r="H1051" s="42"/>
      <c r="I1051" s="42"/>
      <c r="J1051" s="42"/>
      <c r="K1051" s="42"/>
      <c r="L1051" s="42"/>
      <c r="M1051" s="42"/>
      <c r="N1051" s="42"/>
      <c r="O1051" s="42"/>
      <c r="P1051" s="42"/>
      <c r="Q1051" s="42"/>
      <c r="R1051" s="42"/>
      <c r="S1051" s="42"/>
      <c r="T1051" s="42"/>
      <c r="U1051" s="42"/>
      <c r="V1051" s="42"/>
      <c r="W1051" s="42"/>
      <c r="X1051" s="42"/>
      <c r="Y1051" s="42"/>
      <c r="Z1051" s="42"/>
    </row>
    <row r="1052" customFormat="false" ht="15.75" hidden="false" customHeight="true" outlineLevel="0" collapsed="false">
      <c r="A1052" s="42"/>
      <c r="F1052" s="42"/>
      <c r="G1052" s="42"/>
      <c r="H1052" s="42"/>
      <c r="I1052" s="42"/>
      <c r="J1052" s="42"/>
      <c r="K1052" s="42"/>
      <c r="L1052" s="42"/>
      <c r="M1052" s="42"/>
      <c r="N1052" s="42"/>
      <c r="O1052" s="42"/>
      <c r="P1052" s="42"/>
      <c r="Q1052" s="42"/>
      <c r="R1052" s="42"/>
      <c r="S1052" s="42"/>
      <c r="T1052" s="42"/>
      <c r="U1052" s="42"/>
      <c r="V1052" s="42"/>
      <c r="W1052" s="42"/>
      <c r="X1052" s="42"/>
      <c r="Y1052" s="42"/>
      <c r="Z1052" s="42"/>
    </row>
    <row r="1053" customFormat="false" ht="15.75" hidden="false" customHeight="true" outlineLevel="0" collapsed="false">
      <c r="A1053" s="42"/>
      <c r="F1053" s="42"/>
      <c r="G1053" s="42"/>
      <c r="H1053" s="42"/>
      <c r="I1053" s="42"/>
      <c r="J1053" s="42"/>
      <c r="K1053" s="42"/>
      <c r="L1053" s="42"/>
      <c r="M1053" s="42"/>
      <c r="N1053" s="42"/>
      <c r="O1053" s="42"/>
      <c r="P1053" s="42"/>
      <c r="Q1053" s="42"/>
      <c r="R1053" s="42"/>
      <c r="S1053" s="42"/>
      <c r="T1053" s="42"/>
      <c r="U1053" s="42"/>
      <c r="V1053" s="42"/>
      <c r="W1053" s="42"/>
      <c r="X1053" s="42"/>
      <c r="Y1053" s="42"/>
      <c r="Z1053" s="42"/>
    </row>
    <row r="1054" customFormat="false" ht="15.75" hidden="false" customHeight="true" outlineLevel="0" collapsed="false">
      <c r="A1054" s="42"/>
      <c r="F1054" s="42"/>
      <c r="G1054" s="42"/>
      <c r="H1054" s="42"/>
      <c r="I1054" s="42"/>
      <c r="J1054" s="42"/>
      <c r="K1054" s="42"/>
      <c r="L1054" s="42"/>
      <c r="M1054" s="42"/>
      <c r="N1054" s="42"/>
      <c r="O1054" s="42"/>
      <c r="P1054" s="42"/>
      <c r="Q1054" s="42"/>
      <c r="R1054" s="42"/>
      <c r="S1054" s="42"/>
      <c r="T1054" s="42"/>
      <c r="U1054" s="42"/>
      <c r="V1054" s="42"/>
      <c r="W1054" s="42"/>
      <c r="X1054" s="42"/>
      <c r="Y1054" s="42"/>
      <c r="Z1054" s="42"/>
    </row>
    <row r="1055" customFormat="false" ht="15.75" hidden="false" customHeight="true" outlineLevel="0" collapsed="false">
      <c r="A1055" s="42"/>
      <c r="F1055" s="42"/>
      <c r="G1055" s="42"/>
      <c r="H1055" s="42"/>
      <c r="I1055" s="42"/>
      <c r="J1055" s="42"/>
      <c r="K1055" s="42"/>
      <c r="L1055" s="42"/>
      <c r="M1055" s="42"/>
      <c r="N1055" s="42"/>
      <c r="O1055" s="42"/>
      <c r="P1055" s="42"/>
      <c r="Q1055" s="42"/>
      <c r="R1055" s="42"/>
      <c r="S1055" s="42"/>
      <c r="T1055" s="42"/>
      <c r="U1055" s="42"/>
      <c r="V1055" s="42"/>
      <c r="W1055" s="42"/>
      <c r="X1055" s="42"/>
      <c r="Y1055" s="42"/>
      <c r="Z1055" s="42"/>
    </row>
    <row r="1056" customFormat="false" ht="15.75" hidden="false" customHeight="true" outlineLevel="0" collapsed="false">
      <c r="A1056" s="42"/>
      <c r="F1056" s="42"/>
      <c r="G1056" s="42"/>
      <c r="H1056" s="42"/>
      <c r="I1056" s="42"/>
      <c r="J1056" s="42"/>
      <c r="K1056" s="42"/>
      <c r="L1056" s="42"/>
      <c r="M1056" s="42"/>
      <c r="N1056" s="42"/>
      <c r="O1056" s="42"/>
      <c r="P1056" s="42"/>
      <c r="Q1056" s="42"/>
      <c r="R1056" s="42"/>
      <c r="S1056" s="42"/>
      <c r="T1056" s="42"/>
      <c r="U1056" s="42"/>
      <c r="V1056" s="42"/>
      <c r="W1056" s="42"/>
      <c r="X1056" s="42"/>
      <c r="Y1056" s="42"/>
      <c r="Z1056" s="42"/>
    </row>
    <row r="1057" customFormat="false" ht="15.75" hidden="false" customHeight="true" outlineLevel="0" collapsed="false">
      <c r="A1057" s="42"/>
      <c r="F1057" s="42"/>
      <c r="G1057" s="42"/>
      <c r="H1057" s="42"/>
      <c r="I1057" s="42"/>
      <c r="J1057" s="42"/>
      <c r="K1057" s="42"/>
      <c r="L1057" s="42"/>
      <c r="M1057" s="42"/>
      <c r="N1057" s="42"/>
      <c r="O1057" s="42"/>
      <c r="P1057" s="42"/>
      <c r="Q1057" s="42"/>
      <c r="R1057" s="42"/>
      <c r="S1057" s="42"/>
      <c r="T1057" s="42"/>
      <c r="U1057" s="42"/>
      <c r="V1057" s="42"/>
      <c r="W1057" s="42"/>
      <c r="X1057" s="42"/>
      <c r="Y1057" s="42"/>
      <c r="Z1057" s="42"/>
    </row>
    <row r="1058" customFormat="false" ht="15.75" hidden="false" customHeight="true" outlineLevel="0" collapsed="false">
      <c r="A1058" s="42"/>
      <c r="F1058" s="42"/>
      <c r="G1058" s="42"/>
      <c r="H1058" s="42"/>
      <c r="I1058" s="42"/>
      <c r="J1058" s="42"/>
      <c r="K1058" s="42"/>
      <c r="L1058" s="42"/>
      <c r="M1058" s="42"/>
      <c r="N1058" s="42"/>
      <c r="O1058" s="42"/>
      <c r="P1058" s="42"/>
      <c r="Q1058" s="42"/>
      <c r="R1058" s="42"/>
      <c r="S1058" s="42"/>
      <c r="T1058" s="42"/>
      <c r="U1058" s="42"/>
      <c r="V1058" s="42"/>
      <c r="W1058" s="42"/>
      <c r="X1058" s="42"/>
      <c r="Y1058" s="42"/>
      <c r="Z1058" s="42"/>
    </row>
    <row r="1059" customFormat="false" ht="15.75" hidden="false" customHeight="true" outlineLevel="0" collapsed="false">
      <c r="A1059" s="42"/>
      <c r="F1059" s="42"/>
      <c r="G1059" s="42"/>
      <c r="H1059" s="42"/>
      <c r="I1059" s="42"/>
      <c r="J1059" s="42"/>
      <c r="K1059" s="42"/>
      <c r="L1059" s="42"/>
      <c r="M1059" s="42"/>
      <c r="N1059" s="42"/>
      <c r="O1059" s="42"/>
      <c r="P1059" s="42"/>
      <c r="Q1059" s="42"/>
      <c r="R1059" s="42"/>
      <c r="S1059" s="42"/>
      <c r="T1059" s="42"/>
      <c r="U1059" s="42"/>
      <c r="V1059" s="42"/>
      <c r="W1059" s="42"/>
      <c r="X1059" s="42"/>
      <c r="Y1059" s="42"/>
      <c r="Z1059" s="42"/>
    </row>
    <row r="1060" customFormat="false" ht="15.75" hidden="false" customHeight="true" outlineLevel="0" collapsed="false">
      <c r="A1060" s="42"/>
      <c r="F1060" s="42"/>
      <c r="G1060" s="42"/>
      <c r="H1060" s="42"/>
      <c r="I1060" s="42"/>
      <c r="J1060" s="42"/>
      <c r="K1060" s="42"/>
      <c r="L1060" s="42"/>
      <c r="M1060" s="42"/>
      <c r="N1060" s="42"/>
      <c r="O1060" s="42"/>
      <c r="P1060" s="42"/>
      <c r="Q1060" s="42"/>
      <c r="R1060" s="42"/>
      <c r="S1060" s="42"/>
      <c r="T1060" s="42"/>
      <c r="U1060" s="42"/>
      <c r="V1060" s="42"/>
      <c r="W1060" s="42"/>
      <c r="X1060" s="42"/>
      <c r="Y1060" s="42"/>
      <c r="Z1060" s="42"/>
    </row>
    <row r="1061" customFormat="false" ht="15.75" hidden="false" customHeight="true" outlineLevel="0" collapsed="false">
      <c r="A1061" s="42"/>
      <c r="F1061" s="42"/>
      <c r="G1061" s="42"/>
      <c r="H1061" s="42"/>
      <c r="I1061" s="42"/>
      <c r="J1061" s="42"/>
      <c r="K1061" s="42"/>
      <c r="L1061" s="42"/>
      <c r="M1061" s="42"/>
      <c r="N1061" s="42"/>
      <c r="O1061" s="42"/>
      <c r="P1061" s="42"/>
      <c r="Q1061" s="42"/>
      <c r="R1061" s="42"/>
      <c r="S1061" s="42"/>
      <c r="T1061" s="42"/>
      <c r="U1061" s="42"/>
      <c r="V1061" s="42"/>
      <c r="W1061" s="42"/>
      <c r="X1061" s="42"/>
      <c r="Y1061" s="42"/>
      <c r="Z1061" s="42"/>
    </row>
    <row r="1062" customFormat="false" ht="15.75" hidden="false" customHeight="true" outlineLevel="0" collapsed="false">
      <c r="A1062" s="42"/>
      <c r="F1062" s="42"/>
      <c r="G1062" s="42"/>
      <c r="H1062" s="42"/>
      <c r="I1062" s="42"/>
      <c r="J1062" s="42"/>
      <c r="K1062" s="42"/>
      <c r="L1062" s="42"/>
      <c r="M1062" s="42"/>
      <c r="N1062" s="42"/>
      <c r="O1062" s="42"/>
      <c r="P1062" s="42"/>
      <c r="Q1062" s="42"/>
      <c r="R1062" s="42"/>
      <c r="S1062" s="42"/>
      <c r="T1062" s="42"/>
      <c r="U1062" s="42"/>
      <c r="V1062" s="42"/>
      <c r="W1062" s="42"/>
      <c r="X1062" s="42"/>
      <c r="Y1062" s="42"/>
      <c r="Z1062" s="42"/>
    </row>
    <row r="1063" customFormat="false" ht="15.75" hidden="false" customHeight="true" outlineLevel="0" collapsed="false">
      <c r="A1063" s="42"/>
      <c r="F1063" s="42"/>
      <c r="G1063" s="42"/>
      <c r="H1063" s="42"/>
      <c r="I1063" s="42"/>
      <c r="J1063" s="42"/>
      <c r="K1063" s="42"/>
      <c r="L1063" s="42"/>
      <c r="M1063" s="42"/>
      <c r="N1063" s="42"/>
      <c r="O1063" s="42"/>
      <c r="P1063" s="42"/>
      <c r="Q1063" s="42"/>
      <c r="R1063" s="42"/>
      <c r="S1063" s="42"/>
      <c r="T1063" s="42"/>
      <c r="U1063" s="42"/>
      <c r="V1063" s="42"/>
      <c r="W1063" s="42"/>
      <c r="X1063" s="42"/>
      <c r="Y1063" s="42"/>
      <c r="Z1063" s="42"/>
    </row>
    <row r="1064" customFormat="false" ht="15.75" hidden="false" customHeight="true" outlineLevel="0" collapsed="false">
      <c r="A1064" s="42"/>
      <c r="F1064" s="42"/>
      <c r="G1064" s="42"/>
      <c r="H1064" s="42"/>
      <c r="I1064" s="42"/>
      <c r="J1064" s="42"/>
      <c r="K1064" s="42"/>
      <c r="L1064" s="42"/>
      <c r="M1064" s="42"/>
      <c r="N1064" s="42"/>
      <c r="O1064" s="42"/>
      <c r="P1064" s="42"/>
      <c r="Q1064" s="42"/>
      <c r="R1064" s="42"/>
      <c r="S1064" s="42"/>
      <c r="T1064" s="42"/>
      <c r="U1064" s="42"/>
      <c r="V1064" s="42"/>
      <c r="W1064" s="42"/>
      <c r="X1064" s="42"/>
      <c r="Y1064" s="42"/>
      <c r="Z1064" s="42"/>
    </row>
    <row r="1065" customFormat="false" ht="15.75" hidden="false" customHeight="true" outlineLevel="0" collapsed="false">
      <c r="A1065" s="42"/>
      <c r="F1065" s="42"/>
      <c r="G1065" s="42"/>
      <c r="H1065" s="42"/>
      <c r="I1065" s="42"/>
      <c r="J1065" s="42"/>
      <c r="K1065" s="42"/>
      <c r="L1065" s="42"/>
      <c r="M1065" s="42"/>
      <c r="N1065" s="42"/>
      <c r="O1065" s="42"/>
      <c r="P1065" s="42"/>
      <c r="Q1065" s="42"/>
      <c r="R1065" s="42"/>
      <c r="S1065" s="42"/>
      <c r="T1065" s="42"/>
      <c r="U1065" s="42"/>
      <c r="V1065" s="42"/>
      <c r="W1065" s="42"/>
      <c r="X1065" s="42"/>
      <c r="Y1065" s="42"/>
      <c r="Z1065" s="42"/>
    </row>
    <row r="1066" customFormat="false" ht="15.75" hidden="false" customHeight="true" outlineLevel="0" collapsed="false">
      <c r="A1066" s="42"/>
      <c r="F1066" s="42"/>
      <c r="G1066" s="42"/>
      <c r="H1066" s="42"/>
      <c r="I1066" s="42"/>
      <c r="J1066" s="42"/>
      <c r="K1066" s="42"/>
      <c r="L1066" s="42"/>
      <c r="M1066" s="42"/>
      <c r="N1066" s="42"/>
      <c r="O1066" s="42"/>
      <c r="P1066" s="42"/>
      <c r="Q1066" s="42"/>
      <c r="R1066" s="42"/>
      <c r="S1066" s="42"/>
      <c r="T1066" s="42"/>
      <c r="U1066" s="42"/>
      <c r="V1066" s="42"/>
      <c r="W1066" s="42"/>
      <c r="X1066" s="42"/>
      <c r="Y1066" s="42"/>
      <c r="Z1066" s="42"/>
    </row>
    <row r="1067" customFormat="false" ht="15.75" hidden="false" customHeight="true" outlineLevel="0" collapsed="false">
      <c r="A1067" s="42"/>
      <c r="F1067" s="42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42"/>
      <c r="T1067" s="42"/>
      <c r="U1067" s="42"/>
      <c r="V1067" s="42"/>
      <c r="W1067" s="42"/>
      <c r="X1067" s="42"/>
      <c r="Y1067" s="42"/>
      <c r="Z1067" s="42"/>
    </row>
    <row r="1068" customFormat="false" ht="15.75" hidden="false" customHeight="true" outlineLevel="0" collapsed="false">
      <c r="A1068" s="42"/>
      <c r="F1068" s="42"/>
      <c r="G1068" s="42"/>
      <c r="H1068" s="42"/>
      <c r="I1068" s="42"/>
      <c r="J1068" s="42"/>
      <c r="K1068" s="42"/>
      <c r="L1068" s="42"/>
      <c r="M1068" s="42"/>
      <c r="N1068" s="42"/>
      <c r="O1068" s="42"/>
      <c r="P1068" s="42"/>
      <c r="Q1068" s="42"/>
      <c r="R1068" s="42"/>
      <c r="S1068" s="42"/>
      <c r="T1068" s="42"/>
      <c r="U1068" s="42"/>
      <c r="V1068" s="42"/>
      <c r="W1068" s="42"/>
      <c r="X1068" s="42"/>
      <c r="Y1068" s="42"/>
      <c r="Z1068" s="42"/>
    </row>
    <row r="1069" customFormat="false" ht="15.75" hidden="false" customHeight="true" outlineLevel="0" collapsed="false">
      <c r="A1069" s="42"/>
      <c r="F1069" s="42"/>
      <c r="G1069" s="42"/>
      <c r="H1069" s="42"/>
      <c r="I1069" s="42"/>
      <c r="J1069" s="42"/>
      <c r="K1069" s="42"/>
      <c r="L1069" s="42"/>
      <c r="M1069" s="42"/>
      <c r="N1069" s="42"/>
      <c r="O1069" s="42"/>
      <c r="P1069" s="42"/>
      <c r="Q1069" s="42"/>
      <c r="R1069" s="42"/>
      <c r="S1069" s="42"/>
      <c r="T1069" s="42"/>
      <c r="U1069" s="42"/>
      <c r="V1069" s="42"/>
      <c r="W1069" s="42"/>
      <c r="X1069" s="42"/>
      <c r="Y1069" s="42"/>
      <c r="Z1069" s="42"/>
    </row>
    <row r="1070" customFormat="false" ht="15.75" hidden="false" customHeight="true" outlineLevel="0" collapsed="false">
      <c r="A1070" s="42"/>
      <c r="F1070" s="42"/>
      <c r="G1070" s="42"/>
      <c r="H1070" s="42"/>
      <c r="I1070" s="42"/>
      <c r="J1070" s="42"/>
      <c r="K1070" s="42"/>
      <c r="L1070" s="42"/>
      <c r="M1070" s="42"/>
      <c r="N1070" s="42"/>
      <c r="O1070" s="42"/>
      <c r="P1070" s="42"/>
      <c r="Q1070" s="42"/>
      <c r="R1070" s="42"/>
      <c r="S1070" s="42"/>
      <c r="T1070" s="42"/>
      <c r="U1070" s="42"/>
      <c r="V1070" s="42"/>
      <c r="W1070" s="42"/>
      <c r="X1070" s="42"/>
      <c r="Y1070" s="42"/>
      <c r="Z1070" s="42"/>
    </row>
    <row r="1071" customFormat="false" ht="15.75" hidden="false" customHeight="true" outlineLevel="0" collapsed="false">
      <c r="A1071" s="42"/>
      <c r="F1071" s="42"/>
      <c r="G1071" s="42"/>
      <c r="H1071" s="42"/>
      <c r="I1071" s="42"/>
      <c r="J1071" s="42"/>
      <c r="K1071" s="42"/>
      <c r="L1071" s="42"/>
      <c r="M1071" s="42"/>
      <c r="N1071" s="42"/>
      <c r="O1071" s="42"/>
      <c r="P1071" s="42"/>
      <c r="Q1071" s="42"/>
      <c r="R1071" s="42"/>
      <c r="S1071" s="42"/>
      <c r="T1071" s="42"/>
      <c r="U1071" s="42"/>
      <c r="V1071" s="42"/>
      <c r="W1071" s="42"/>
      <c r="X1071" s="42"/>
      <c r="Y1071" s="42"/>
      <c r="Z1071" s="42"/>
    </row>
    <row r="1072" customFormat="false" ht="15.75" hidden="false" customHeight="true" outlineLevel="0" collapsed="false">
      <c r="A1072" s="42"/>
      <c r="F1072" s="42"/>
      <c r="G1072" s="42"/>
      <c r="H1072" s="42"/>
      <c r="I1072" s="42"/>
      <c r="J1072" s="42"/>
      <c r="K1072" s="42"/>
      <c r="L1072" s="42"/>
      <c r="M1072" s="42"/>
      <c r="N1072" s="42"/>
      <c r="O1072" s="42"/>
      <c r="P1072" s="42"/>
      <c r="Q1072" s="42"/>
      <c r="R1072" s="42"/>
      <c r="S1072" s="42"/>
      <c r="T1072" s="42"/>
      <c r="U1072" s="42"/>
      <c r="V1072" s="42"/>
      <c r="W1072" s="42"/>
      <c r="X1072" s="42"/>
      <c r="Y1072" s="42"/>
      <c r="Z1072" s="42"/>
    </row>
    <row r="1073" customFormat="false" ht="15.75" hidden="false" customHeight="true" outlineLevel="0" collapsed="false">
      <c r="A1073" s="42"/>
      <c r="F1073" s="42"/>
      <c r="G1073" s="42"/>
      <c r="H1073" s="42"/>
      <c r="I1073" s="42"/>
      <c r="J1073" s="42"/>
      <c r="K1073" s="42"/>
      <c r="L1073" s="42"/>
      <c r="M1073" s="42"/>
      <c r="N1073" s="42"/>
      <c r="O1073" s="42"/>
      <c r="P1073" s="42"/>
      <c r="Q1073" s="42"/>
      <c r="R1073" s="42"/>
      <c r="S1073" s="42"/>
      <c r="T1073" s="42"/>
      <c r="U1073" s="42"/>
      <c r="V1073" s="42"/>
      <c r="W1073" s="42"/>
      <c r="X1073" s="42"/>
      <c r="Y1073" s="42"/>
      <c r="Z1073" s="42"/>
    </row>
    <row r="1074" customFormat="false" ht="15.75" hidden="false" customHeight="true" outlineLevel="0" collapsed="false">
      <c r="A1074" s="42"/>
      <c r="F1074" s="42"/>
      <c r="G1074" s="42"/>
      <c r="H1074" s="42"/>
      <c r="I1074" s="42"/>
      <c r="J1074" s="42"/>
      <c r="K1074" s="42"/>
      <c r="L1074" s="42"/>
      <c r="M1074" s="42"/>
      <c r="N1074" s="42"/>
      <c r="O1074" s="42"/>
      <c r="P1074" s="42"/>
      <c r="Q1074" s="42"/>
      <c r="R1074" s="42"/>
      <c r="S1074" s="42"/>
      <c r="T1074" s="42"/>
      <c r="U1074" s="42"/>
      <c r="V1074" s="42"/>
      <c r="W1074" s="42"/>
      <c r="X1074" s="42"/>
      <c r="Y1074" s="42"/>
      <c r="Z1074" s="42"/>
    </row>
    <row r="1075" customFormat="false" ht="15.75" hidden="false" customHeight="true" outlineLevel="0" collapsed="false">
      <c r="A1075" s="42"/>
      <c r="F1075" s="42"/>
      <c r="G1075" s="42"/>
      <c r="H1075" s="42"/>
      <c r="I1075" s="42"/>
      <c r="J1075" s="42"/>
      <c r="K1075" s="42"/>
      <c r="L1075" s="42"/>
      <c r="M1075" s="42"/>
      <c r="N1075" s="42"/>
      <c r="O1075" s="42"/>
      <c r="P1075" s="42"/>
      <c r="Q1075" s="42"/>
      <c r="R1075" s="42"/>
      <c r="S1075" s="42"/>
      <c r="T1075" s="42"/>
      <c r="U1075" s="42"/>
      <c r="V1075" s="42"/>
      <c r="W1075" s="42"/>
      <c r="X1075" s="42"/>
      <c r="Y1075" s="42"/>
      <c r="Z1075" s="42"/>
    </row>
    <row r="1076" customFormat="false" ht="15.75" hidden="false" customHeight="true" outlineLevel="0" collapsed="false">
      <c r="A1076" s="42"/>
      <c r="F1076" s="42"/>
      <c r="G1076" s="42"/>
      <c r="H1076" s="42"/>
      <c r="I1076" s="42"/>
      <c r="J1076" s="42"/>
      <c r="K1076" s="42"/>
      <c r="L1076" s="42"/>
      <c r="M1076" s="42"/>
      <c r="N1076" s="42"/>
      <c r="O1076" s="42"/>
      <c r="P1076" s="42"/>
      <c r="Q1076" s="42"/>
      <c r="R1076" s="42"/>
      <c r="S1076" s="42"/>
      <c r="T1076" s="42"/>
      <c r="U1076" s="42"/>
      <c r="V1076" s="42"/>
      <c r="W1076" s="42"/>
      <c r="X1076" s="42"/>
      <c r="Y1076" s="42"/>
      <c r="Z1076" s="42"/>
    </row>
    <row r="1077" customFormat="false" ht="15.75" hidden="false" customHeight="true" outlineLevel="0" collapsed="false">
      <c r="A1077" s="42"/>
      <c r="F1077" s="42"/>
      <c r="G1077" s="42"/>
      <c r="H1077" s="42"/>
      <c r="I1077" s="42"/>
      <c r="J1077" s="42"/>
      <c r="K1077" s="42"/>
      <c r="L1077" s="42"/>
      <c r="M1077" s="42"/>
      <c r="N1077" s="42"/>
      <c r="O1077" s="42"/>
      <c r="P1077" s="42"/>
      <c r="Q1077" s="42"/>
      <c r="R1077" s="42"/>
      <c r="S1077" s="42"/>
      <c r="T1077" s="42"/>
      <c r="U1077" s="42"/>
      <c r="V1077" s="42"/>
      <c r="W1077" s="42"/>
      <c r="X1077" s="42"/>
      <c r="Y1077" s="42"/>
      <c r="Z1077" s="42"/>
    </row>
    <row r="1078" customFormat="false" ht="15.75" hidden="false" customHeight="true" outlineLevel="0" collapsed="false">
      <c r="A1078" s="42"/>
      <c r="F1078" s="42"/>
      <c r="G1078" s="42"/>
      <c r="H1078" s="42"/>
      <c r="I1078" s="42"/>
      <c r="J1078" s="42"/>
      <c r="K1078" s="42"/>
      <c r="L1078" s="42"/>
      <c r="M1078" s="42"/>
      <c r="N1078" s="42"/>
      <c r="O1078" s="42"/>
      <c r="P1078" s="42"/>
      <c r="Q1078" s="42"/>
      <c r="R1078" s="42"/>
      <c r="S1078" s="42"/>
      <c r="T1078" s="42"/>
      <c r="U1078" s="42"/>
      <c r="V1078" s="42"/>
      <c r="W1078" s="42"/>
      <c r="X1078" s="42"/>
      <c r="Y1078" s="42"/>
      <c r="Z1078" s="42"/>
    </row>
    <row r="1079" customFormat="false" ht="15.75" hidden="false" customHeight="true" outlineLevel="0" collapsed="false">
      <c r="A1079" s="42"/>
      <c r="F1079" s="42"/>
      <c r="G1079" s="42"/>
      <c r="H1079" s="42"/>
      <c r="I1079" s="42"/>
      <c r="J1079" s="42"/>
      <c r="K1079" s="42"/>
      <c r="L1079" s="42"/>
      <c r="M1079" s="42"/>
      <c r="N1079" s="42"/>
      <c r="O1079" s="42"/>
      <c r="P1079" s="42"/>
      <c r="Q1079" s="42"/>
      <c r="R1079" s="42"/>
      <c r="S1079" s="42"/>
      <c r="T1079" s="42"/>
      <c r="U1079" s="42"/>
      <c r="V1079" s="42"/>
      <c r="W1079" s="42"/>
      <c r="X1079" s="42"/>
      <c r="Y1079" s="42"/>
      <c r="Z1079" s="42"/>
    </row>
    <row r="1080" customFormat="false" ht="15.75" hidden="false" customHeight="true" outlineLevel="0" collapsed="false">
      <c r="A1080" s="42"/>
      <c r="F1080" s="42"/>
      <c r="G1080" s="42"/>
      <c r="H1080" s="42"/>
      <c r="I1080" s="42"/>
      <c r="J1080" s="42"/>
      <c r="K1080" s="42"/>
      <c r="L1080" s="42"/>
      <c r="M1080" s="42"/>
      <c r="N1080" s="42"/>
      <c r="O1080" s="42"/>
      <c r="P1080" s="42"/>
      <c r="Q1080" s="42"/>
      <c r="R1080" s="42"/>
      <c r="S1080" s="42"/>
      <c r="T1080" s="42"/>
      <c r="U1080" s="42"/>
      <c r="V1080" s="42"/>
      <c r="W1080" s="42"/>
      <c r="X1080" s="42"/>
      <c r="Y1080" s="42"/>
      <c r="Z1080" s="42"/>
    </row>
    <row r="1081" customFormat="false" ht="15.75" hidden="false" customHeight="true" outlineLevel="0" collapsed="false">
      <c r="A1081" s="42"/>
      <c r="F1081" s="42"/>
      <c r="G1081" s="42"/>
      <c r="H1081" s="42"/>
      <c r="I1081" s="42"/>
      <c r="J1081" s="42"/>
      <c r="K1081" s="42"/>
      <c r="L1081" s="42"/>
      <c r="M1081" s="42"/>
      <c r="N1081" s="42"/>
      <c r="O1081" s="42"/>
      <c r="P1081" s="42"/>
      <c r="Q1081" s="42"/>
      <c r="R1081" s="42"/>
      <c r="S1081" s="42"/>
      <c r="T1081" s="42"/>
      <c r="U1081" s="42"/>
      <c r="V1081" s="42"/>
      <c r="W1081" s="42"/>
      <c r="X1081" s="42"/>
      <c r="Y1081" s="42"/>
      <c r="Z1081" s="42"/>
    </row>
    <row r="1082" customFormat="false" ht="15.75" hidden="false" customHeight="true" outlineLevel="0" collapsed="false">
      <c r="A1082" s="42"/>
      <c r="F1082" s="42"/>
      <c r="G1082" s="42"/>
      <c r="H1082" s="42"/>
      <c r="I1082" s="42"/>
      <c r="J1082" s="42"/>
      <c r="K1082" s="42"/>
      <c r="L1082" s="42"/>
      <c r="M1082" s="42"/>
      <c r="N1082" s="42"/>
      <c r="O1082" s="42"/>
      <c r="P1082" s="42"/>
      <c r="Q1082" s="42"/>
      <c r="R1082" s="42"/>
      <c r="S1082" s="42"/>
      <c r="T1082" s="42"/>
      <c r="U1082" s="42"/>
      <c r="V1082" s="42"/>
      <c r="W1082" s="42"/>
      <c r="X1082" s="42"/>
      <c r="Y1082" s="42"/>
      <c r="Z1082" s="42"/>
    </row>
    <row r="1083" customFormat="false" ht="15.75" hidden="false" customHeight="true" outlineLevel="0" collapsed="false">
      <c r="A1083" s="42"/>
      <c r="F1083" s="42"/>
      <c r="G1083" s="42"/>
      <c r="H1083" s="42"/>
      <c r="I1083" s="42"/>
      <c r="J1083" s="42"/>
      <c r="K1083" s="42"/>
      <c r="L1083" s="42"/>
      <c r="M1083" s="42"/>
      <c r="N1083" s="42"/>
      <c r="O1083" s="42"/>
      <c r="P1083" s="42"/>
      <c r="Q1083" s="42"/>
      <c r="R1083" s="42"/>
      <c r="S1083" s="42"/>
      <c r="T1083" s="42"/>
      <c r="U1083" s="42"/>
      <c r="V1083" s="42"/>
      <c r="W1083" s="42"/>
      <c r="X1083" s="42"/>
      <c r="Y1083" s="42"/>
      <c r="Z1083" s="42"/>
    </row>
    <row r="1084" customFormat="false" ht="15.75" hidden="false" customHeight="true" outlineLevel="0" collapsed="false">
      <c r="A1084" s="42"/>
      <c r="F1084" s="42"/>
      <c r="G1084" s="42"/>
      <c r="H1084" s="42"/>
      <c r="I1084" s="42"/>
      <c r="J1084" s="42"/>
      <c r="K1084" s="42"/>
      <c r="L1084" s="42"/>
      <c r="M1084" s="42"/>
      <c r="N1084" s="42"/>
      <c r="O1084" s="42"/>
      <c r="P1084" s="42"/>
      <c r="Q1084" s="42"/>
      <c r="R1084" s="42"/>
      <c r="S1084" s="42"/>
      <c r="T1084" s="42"/>
      <c r="U1084" s="42"/>
      <c r="V1084" s="42"/>
      <c r="W1084" s="42"/>
      <c r="X1084" s="42"/>
      <c r="Y1084" s="42"/>
      <c r="Z1084" s="42"/>
    </row>
    <row r="1085" customFormat="false" ht="15.75" hidden="false" customHeight="true" outlineLevel="0" collapsed="false">
      <c r="A1085" s="42"/>
      <c r="F1085" s="42"/>
      <c r="G1085" s="42"/>
      <c r="H1085" s="42"/>
      <c r="I1085" s="42"/>
      <c r="J1085" s="42"/>
      <c r="K1085" s="42"/>
      <c r="L1085" s="42"/>
      <c r="M1085" s="42"/>
      <c r="N1085" s="42"/>
      <c r="O1085" s="42"/>
      <c r="P1085" s="42"/>
      <c r="Q1085" s="42"/>
      <c r="R1085" s="42"/>
      <c r="S1085" s="42"/>
      <c r="T1085" s="42"/>
      <c r="U1085" s="42"/>
      <c r="V1085" s="42"/>
      <c r="W1085" s="42"/>
      <c r="X1085" s="42"/>
      <c r="Y1085" s="42"/>
      <c r="Z1085" s="42"/>
    </row>
    <row r="1086" customFormat="false" ht="15.75" hidden="false" customHeight="true" outlineLevel="0" collapsed="false">
      <c r="A1086" s="42"/>
      <c r="F1086" s="42"/>
      <c r="G1086" s="42"/>
      <c r="H1086" s="42"/>
      <c r="I1086" s="42"/>
      <c r="J1086" s="42"/>
      <c r="K1086" s="42"/>
      <c r="L1086" s="42"/>
      <c r="M1086" s="42"/>
      <c r="N1086" s="42"/>
      <c r="O1086" s="42"/>
      <c r="P1086" s="42"/>
      <c r="Q1086" s="42"/>
      <c r="R1086" s="42"/>
      <c r="S1086" s="42"/>
      <c r="T1086" s="42"/>
      <c r="U1086" s="42"/>
      <c r="V1086" s="42"/>
      <c r="W1086" s="42"/>
      <c r="X1086" s="42"/>
      <c r="Y1086" s="42"/>
      <c r="Z1086" s="42"/>
    </row>
    <row r="1087" customFormat="false" ht="15.75" hidden="false" customHeight="true" outlineLevel="0" collapsed="false">
      <c r="A1087" s="42"/>
      <c r="F1087" s="42"/>
      <c r="G1087" s="42"/>
      <c r="H1087" s="42"/>
      <c r="I1087" s="42"/>
      <c r="J1087" s="42"/>
      <c r="K1087" s="42"/>
      <c r="L1087" s="42"/>
      <c r="M1087" s="42"/>
      <c r="N1087" s="42"/>
      <c r="O1087" s="42"/>
      <c r="P1087" s="42"/>
      <c r="Q1087" s="42"/>
      <c r="R1087" s="42"/>
      <c r="S1087" s="42"/>
      <c r="T1087" s="42"/>
      <c r="U1087" s="42"/>
      <c r="V1087" s="42"/>
      <c r="W1087" s="42"/>
      <c r="X1087" s="42"/>
      <c r="Y1087" s="42"/>
      <c r="Z1087" s="42"/>
    </row>
    <row r="1088" customFormat="false" ht="15.75" hidden="false" customHeight="true" outlineLevel="0" collapsed="false">
      <c r="A1088" s="42"/>
      <c r="F1088" s="42"/>
      <c r="G1088" s="42"/>
      <c r="H1088" s="42"/>
      <c r="I1088" s="42"/>
      <c r="J1088" s="42"/>
      <c r="K1088" s="42"/>
      <c r="L1088" s="42"/>
      <c r="M1088" s="42"/>
      <c r="N1088" s="42"/>
      <c r="O1088" s="42"/>
      <c r="P1088" s="42"/>
      <c r="Q1088" s="42"/>
      <c r="R1088" s="42"/>
      <c r="S1088" s="42"/>
      <c r="T1088" s="42"/>
      <c r="U1088" s="42"/>
      <c r="V1088" s="42"/>
      <c r="W1088" s="42"/>
      <c r="X1088" s="42"/>
      <c r="Y1088" s="42"/>
      <c r="Z1088" s="42"/>
    </row>
    <row r="1089" customFormat="false" ht="15.75" hidden="false" customHeight="true" outlineLevel="0" collapsed="false">
      <c r="A1089" s="42"/>
      <c r="F1089" s="42"/>
      <c r="G1089" s="42"/>
      <c r="H1089" s="42"/>
      <c r="I1089" s="42"/>
      <c r="J1089" s="42"/>
      <c r="K1089" s="42"/>
      <c r="L1089" s="42"/>
      <c r="M1089" s="42"/>
      <c r="N1089" s="42"/>
      <c r="O1089" s="42"/>
      <c r="P1089" s="42"/>
      <c r="Q1089" s="42"/>
      <c r="R1089" s="42"/>
      <c r="S1089" s="42"/>
      <c r="T1089" s="42"/>
      <c r="U1089" s="42"/>
      <c r="V1089" s="42"/>
      <c r="W1089" s="42"/>
      <c r="X1089" s="42"/>
      <c r="Y1089" s="42"/>
      <c r="Z1089" s="42"/>
    </row>
    <row r="1090" customFormat="false" ht="15.75" hidden="false" customHeight="true" outlineLevel="0" collapsed="false">
      <c r="A1090" s="42"/>
      <c r="F1090" s="42"/>
      <c r="G1090" s="42"/>
      <c r="H1090" s="42"/>
      <c r="I1090" s="42"/>
      <c r="J1090" s="42"/>
      <c r="K1090" s="42"/>
      <c r="L1090" s="42"/>
      <c r="M1090" s="42"/>
      <c r="N1090" s="42"/>
      <c r="O1090" s="42"/>
      <c r="P1090" s="42"/>
      <c r="Q1090" s="42"/>
      <c r="R1090" s="42"/>
      <c r="S1090" s="42"/>
      <c r="T1090" s="42"/>
      <c r="U1090" s="42"/>
      <c r="V1090" s="42"/>
      <c r="W1090" s="42"/>
      <c r="X1090" s="42"/>
      <c r="Y1090" s="42"/>
      <c r="Z1090" s="42"/>
    </row>
    <row r="1091" customFormat="false" ht="15.75" hidden="false" customHeight="true" outlineLevel="0" collapsed="false">
      <c r="A1091" s="42"/>
      <c r="F1091" s="42"/>
      <c r="G1091" s="42"/>
      <c r="H1091" s="42"/>
      <c r="I1091" s="42"/>
      <c r="J1091" s="42"/>
      <c r="K1091" s="42"/>
      <c r="L1091" s="42"/>
      <c r="M1091" s="42"/>
      <c r="N1091" s="42"/>
      <c r="O1091" s="42"/>
      <c r="P1091" s="42"/>
      <c r="Q1091" s="42"/>
      <c r="R1091" s="42"/>
      <c r="S1091" s="42"/>
      <c r="T1091" s="42"/>
      <c r="U1091" s="42"/>
      <c r="V1091" s="42"/>
      <c r="W1091" s="42"/>
      <c r="X1091" s="42"/>
      <c r="Y1091" s="42"/>
      <c r="Z1091" s="42"/>
    </row>
    <row r="1092" customFormat="false" ht="15.75" hidden="false" customHeight="true" outlineLevel="0" collapsed="false">
      <c r="A1092" s="42"/>
      <c r="F1092" s="42"/>
      <c r="G1092" s="42"/>
      <c r="H1092" s="42"/>
      <c r="I1092" s="42"/>
      <c r="J1092" s="42"/>
      <c r="K1092" s="42"/>
      <c r="L1092" s="42"/>
      <c r="M1092" s="42"/>
      <c r="N1092" s="42"/>
      <c r="O1092" s="42"/>
      <c r="P1092" s="42"/>
      <c r="Q1092" s="42"/>
      <c r="R1092" s="42"/>
      <c r="S1092" s="42"/>
      <c r="T1092" s="42"/>
      <c r="U1092" s="42"/>
      <c r="V1092" s="42"/>
      <c r="W1092" s="42"/>
      <c r="X1092" s="42"/>
      <c r="Y1092" s="42"/>
      <c r="Z1092" s="42"/>
    </row>
    <row r="1093" customFormat="false" ht="15.75" hidden="false" customHeight="true" outlineLevel="0" collapsed="false">
      <c r="A1093" s="42"/>
      <c r="F1093" s="42"/>
      <c r="G1093" s="42"/>
      <c r="H1093" s="42"/>
      <c r="I1093" s="42"/>
      <c r="J1093" s="42"/>
      <c r="K1093" s="42"/>
      <c r="L1093" s="42"/>
      <c r="M1093" s="42"/>
      <c r="N1093" s="42"/>
      <c r="O1093" s="42"/>
      <c r="P1093" s="42"/>
      <c r="Q1093" s="42"/>
      <c r="R1093" s="42"/>
      <c r="S1093" s="42"/>
      <c r="T1093" s="42"/>
      <c r="U1093" s="42"/>
      <c r="V1093" s="42"/>
      <c r="W1093" s="42"/>
      <c r="X1093" s="42"/>
      <c r="Y1093" s="42"/>
      <c r="Z1093" s="42"/>
    </row>
    <row r="1094" customFormat="false" ht="15.75" hidden="false" customHeight="true" outlineLevel="0" collapsed="false">
      <c r="A1094" s="42"/>
      <c r="F1094" s="42"/>
      <c r="G1094" s="42"/>
      <c r="H1094" s="42"/>
      <c r="I1094" s="42"/>
      <c r="J1094" s="42"/>
      <c r="K1094" s="42"/>
      <c r="L1094" s="42"/>
      <c r="M1094" s="42"/>
      <c r="N1094" s="42"/>
      <c r="O1094" s="42"/>
      <c r="P1094" s="42"/>
      <c r="Q1094" s="42"/>
      <c r="R1094" s="42"/>
      <c r="S1094" s="42"/>
      <c r="T1094" s="42"/>
      <c r="U1094" s="42"/>
      <c r="V1094" s="42"/>
      <c r="W1094" s="42"/>
      <c r="X1094" s="42"/>
      <c r="Y1094" s="42"/>
      <c r="Z1094" s="42"/>
    </row>
    <row r="1095" customFormat="false" ht="15.75" hidden="false" customHeight="true" outlineLevel="0" collapsed="false">
      <c r="A1095" s="42"/>
      <c r="F1095" s="42"/>
      <c r="G1095" s="42"/>
      <c r="H1095" s="42"/>
      <c r="I1095" s="42"/>
      <c r="J1095" s="42"/>
      <c r="K1095" s="42"/>
      <c r="L1095" s="42"/>
      <c r="M1095" s="42"/>
      <c r="N1095" s="42"/>
      <c r="O1095" s="42"/>
      <c r="P1095" s="42"/>
      <c r="Q1095" s="42"/>
      <c r="R1095" s="42"/>
      <c r="S1095" s="42"/>
      <c r="T1095" s="42"/>
      <c r="U1095" s="42"/>
      <c r="V1095" s="42"/>
      <c r="W1095" s="42"/>
      <c r="X1095" s="42"/>
      <c r="Y1095" s="42"/>
      <c r="Z1095" s="42"/>
    </row>
    <row r="1096" customFormat="false" ht="15.75" hidden="false" customHeight="true" outlineLevel="0" collapsed="false">
      <c r="A1096" s="42"/>
      <c r="F1096" s="42"/>
      <c r="G1096" s="42"/>
      <c r="H1096" s="42"/>
      <c r="I1096" s="42"/>
      <c r="J1096" s="42"/>
      <c r="K1096" s="42"/>
      <c r="L1096" s="42"/>
      <c r="M1096" s="42"/>
      <c r="N1096" s="42"/>
      <c r="O1096" s="42"/>
      <c r="P1096" s="42"/>
      <c r="Q1096" s="42"/>
      <c r="R1096" s="42"/>
      <c r="S1096" s="42"/>
      <c r="T1096" s="42"/>
      <c r="U1096" s="42"/>
      <c r="V1096" s="42"/>
      <c r="W1096" s="42"/>
      <c r="X1096" s="42"/>
      <c r="Y1096" s="42"/>
      <c r="Z1096" s="42"/>
    </row>
    <row r="1097" customFormat="false" ht="15.75" hidden="false" customHeight="true" outlineLevel="0" collapsed="false">
      <c r="A1097" s="42"/>
      <c r="F1097" s="42"/>
      <c r="G1097" s="42"/>
      <c r="H1097" s="42"/>
      <c r="I1097" s="42"/>
      <c r="J1097" s="42"/>
      <c r="K1097" s="42"/>
      <c r="L1097" s="42"/>
      <c r="M1097" s="42"/>
      <c r="N1097" s="42"/>
      <c r="O1097" s="42"/>
      <c r="P1097" s="42"/>
      <c r="Q1097" s="42"/>
      <c r="R1097" s="42"/>
      <c r="S1097" s="42"/>
      <c r="T1097" s="42"/>
      <c r="U1097" s="42"/>
      <c r="V1097" s="42"/>
      <c r="W1097" s="42"/>
      <c r="X1097" s="42"/>
      <c r="Y1097" s="42"/>
      <c r="Z1097" s="42"/>
    </row>
    <row r="1098" customFormat="false" ht="15.75" hidden="false" customHeight="true" outlineLevel="0" collapsed="false">
      <c r="A1098" s="42"/>
      <c r="F1098" s="42"/>
      <c r="G1098" s="42"/>
      <c r="H1098" s="42"/>
      <c r="I1098" s="42"/>
      <c r="J1098" s="42"/>
      <c r="K1098" s="42"/>
      <c r="L1098" s="42"/>
      <c r="M1098" s="42"/>
      <c r="N1098" s="42"/>
      <c r="O1098" s="42"/>
      <c r="P1098" s="42"/>
      <c r="Q1098" s="42"/>
      <c r="R1098" s="42"/>
      <c r="S1098" s="42"/>
      <c r="T1098" s="42"/>
      <c r="U1098" s="42"/>
      <c r="V1098" s="42"/>
      <c r="W1098" s="42"/>
      <c r="X1098" s="42"/>
      <c r="Y1098" s="42"/>
      <c r="Z1098" s="42"/>
    </row>
    <row r="1099" customFormat="false" ht="15.75" hidden="false" customHeight="true" outlineLevel="0" collapsed="false">
      <c r="A1099" s="42"/>
      <c r="F1099" s="42"/>
      <c r="G1099" s="42"/>
      <c r="H1099" s="42"/>
      <c r="I1099" s="42"/>
      <c r="J1099" s="42"/>
      <c r="K1099" s="42"/>
      <c r="L1099" s="42"/>
      <c r="M1099" s="42"/>
      <c r="N1099" s="42"/>
      <c r="O1099" s="42"/>
      <c r="P1099" s="42"/>
      <c r="Q1099" s="42"/>
      <c r="R1099" s="42"/>
      <c r="S1099" s="42"/>
      <c r="T1099" s="42"/>
      <c r="U1099" s="42"/>
      <c r="V1099" s="42"/>
      <c r="W1099" s="42"/>
      <c r="X1099" s="42"/>
      <c r="Y1099" s="42"/>
      <c r="Z1099" s="42"/>
    </row>
    <row r="1100" customFormat="false" ht="15.75" hidden="false" customHeight="true" outlineLevel="0" collapsed="false">
      <c r="A1100" s="42"/>
      <c r="F1100" s="42"/>
      <c r="G1100" s="42"/>
      <c r="H1100" s="42"/>
      <c r="I1100" s="42"/>
      <c r="J1100" s="42"/>
      <c r="K1100" s="42"/>
      <c r="L1100" s="42"/>
      <c r="M1100" s="42"/>
      <c r="N1100" s="42"/>
      <c r="O1100" s="42"/>
      <c r="P1100" s="42"/>
      <c r="Q1100" s="42"/>
      <c r="R1100" s="42"/>
      <c r="S1100" s="42"/>
      <c r="T1100" s="42"/>
      <c r="U1100" s="42"/>
      <c r="V1100" s="42"/>
      <c r="W1100" s="42"/>
      <c r="X1100" s="42"/>
      <c r="Y1100" s="42"/>
      <c r="Z1100" s="42"/>
    </row>
    <row r="1101" customFormat="false" ht="15.75" hidden="false" customHeight="true" outlineLevel="0" collapsed="false">
      <c r="A1101" s="42"/>
      <c r="F1101" s="42"/>
      <c r="G1101" s="42"/>
      <c r="H1101" s="42"/>
      <c r="I1101" s="42"/>
      <c r="J1101" s="42"/>
      <c r="K1101" s="42"/>
      <c r="L1101" s="42"/>
      <c r="M1101" s="42"/>
      <c r="N1101" s="42"/>
      <c r="O1101" s="42"/>
      <c r="P1101" s="42"/>
      <c r="Q1101" s="42"/>
      <c r="R1101" s="42"/>
      <c r="S1101" s="42"/>
      <c r="T1101" s="42"/>
      <c r="U1101" s="42"/>
      <c r="V1101" s="42"/>
      <c r="W1101" s="42"/>
      <c r="X1101" s="42"/>
      <c r="Y1101" s="42"/>
      <c r="Z1101" s="42"/>
    </row>
    <row r="1102" customFormat="false" ht="15.75" hidden="false" customHeight="true" outlineLevel="0" collapsed="false">
      <c r="A1102" s="42"/>
      <c r="F1102" s="42"/>
      <c r="G1102" s="42"/>
      <c r="H1102" s="42"/>
      <c r="I1102" s="42"/>
      <c r="J1102" s="42"/>
      <c r="K1102" s="42"/>
      <c r="L1102" s="42"/>
      <c r="M1102" s="42"/>
      <c r="N1102" s="42"/>
      <c r="O1102" s="42"/>
      <c r="P1102" s="42"/>
      <c r="Q1102" s="42"/>
      <c r="R1102" s="42"/>
      <c r="S1102" s="42"/>
      <c r="T1102" s="42"/>
      <c r="U1102" s="42"/>
      <c r="V1102" s="42"/>
      <c r="W1102" s="42"/>
      <c r="X1102" s="42"/>
      <c r="Y1102" s="42"/>
      <c r="Z1102" s="42"/>
    </row>
    <row r="1103" customFormat="false" ht="15.75" hidden="false" customHeight="true" outlineLevel="0" collapsed="false">
      <c r="A1103" s="42"/>
      <c r="F1103" s="42"/>
      <c r="G1103" s="42"/>
      <c r="H1103" s="42"/>
      <c r="I1103" s="42"/>
      <c r="J1103" s="42"/>
      <c r="K1103" s="42"/>
      <c r="L1103" s="42"/>
      <c r="M1103" s="42"/>
      <c r="N1103" s="42"/>
      <c r="O1103" s="42"/>
      <c r="P1103" s="42"/>
      <c r="Q1103" s="42"/>
      <c r="R1103" s="42"/>
      <c r="S1103" s="42"/>
      <c r="T1103" s="42"/>
      <c r="U1103" s="42"/>
      <c r="V1103" s="42"/>
      <c r="W1103" s="42"/>
      <c r="X1103" s="42"/>
      <c r="Y1103" s="42"/>
      <c r="Z1103" s="42"/>
    </row>
    <row r="1104" customFormat="false" ht="15.75" hidden="false" customHeight="true" outlineLevel="0" collapsed="false">
      <c r="A1104" s="42"/>
      <c r="F1104" s="42"/>
      <c r="G1104" s="42"/>
      <c r="H1104" s="42"/>
      <c r="I1104" s="42"/>
      <c r="J1104" s="42"/>
      <c r="K1104" s="42"/>
      <c r="L1104" s="42"/>
      <c r="M1104" s="42"/>
      <c r="N1104" s="42"/>
      <c r="O1104" s="42"/>
      <c r="P1104" s="42"/>
      <c r="Q1104" s="42"/>
      <c r="R1104" s="42"/>
      <c r="S1104" s="42"/>
      <c r="T1104" s="42"/>
      <c r="U1104" s="42"/>
      <c r="V1104" s="42"/>
      <c r="W1104" s="42"/>
      <c r="X1104" s="42"/>
      <c r="Y1104" s="42"/>
      <c r="Z1104" s="42"/>
    </row>
    <row r="1105" customFormat="false" ht="15.75" hidden="false" customHeight="true" outlineLevel="0" collapsed="false">
      <c r="A1105" s="42"/>
      <c r="F1105" s="42"/>
      <c r="G1105" s="42"/>
      <c r="H1105" s="42"/>
      <c r="I1105" s="42"/>
      <c r="J1105" s="42"/>
      <c r="K1105" s="42"/>
      <c r="L1105" s="42"/>
      <c r="M1105" s="42"/>
      <c r="N1105" s="42"/>
      <c r="O1105" s="42"/>
      <c r="P1105" s="42"/>
      <c r="Q1105" s="42"/>
      <c r="R1105" s="42"/>
      <c r="S1105" s="42"/>
      <c r="T1105" s="42"/>
      <c r="U1105" s="42"/>
      <c r="V1105" s="42"/>
      <c r="W1105" s="42"/>
      <c r="X1105" s="42"/>
      <c r="Y1105" s="42"/>
      <c r="Z1105" s="42"/>
    </row>
    <row r="1106" customFormat="false" ht="15.75" hidden="false" customHeight="true" outlineLevel="0" collapsed="false">
      <c r="A1106" s="42"/>
      <c r="F1106" s="42"/>
      <c r="G1106" s="42"/>
      <c r="H1106" s="42"/>
      <c r="I1106" s="42"/>
      <c r="J1106" s="42"/>
      <c r="K1106" s="42"/>
      <c r="L1106" s="42"/>
      <c r="M1106" s="42"/>
      <c r="N1106" s="42"/>
      <c r="O1106" s="42"/>
      <c r="P1106" s="42"/>
      <c r="Q1106" s="42"/>
      <c r="R1106" s="42"/>
      <c r="S1106" s="42"/>
      <c r="T1106" s="42"/>
      <c r="U1106" s="42"/>
      <c r="V1106" s="42"/>
      <c r="W1106" s="42"/>
      <c r="X1106" s="42"/>
      <c r="Y1106" s="42"/>
      <c r="Z1106" s="42"/>
    </row>
    <row r="1107" customFormat="false" ht="15.75" hidden="false" customHeight="true" outlineLevel="0" collapsed="false">
      <c r="A1107" s="42"/>
      <c r="F1107" s="42"/>
      <c r="G1107" s="42"/>
      <c r="H1107" s="42"/>
      <c r="I1107" s="42"/>
      <c r="J1107" s="42"/>
      <c r="K1107" s="42"/>
      <c r="L1107" s="42"/>
      <c r="M1107" s="42"/>
      <c r="N1107" s="42"/>
      <c r="O1107" s="42"/>
      <c r="P1107" s="42"/>
      <c r="Q1107" s="42"/>
      <c r="R1107" s="42"/>
      <c r="S1107" s="42"/>
      <c r="T1107" s="42"/>
      <c r="U1107" s="42"/>
      <c r="V1107" s="42"/>
      <c r="W1107" s="42"/>
      <c r="X1107" s="42"/>
      <c r="Y1107" s="42"/>
      <c r="Z1107" s="42"/>
    </row>
    <row r="1108" customFormat="false" ht="15.75" hidden="false" customHeight="true" outlineLevel="0" collapsed="false">
      <c r="A1108" s="42"/>
      <c r="F1108" s="42"/>
      <c r="G1108" s="42"/>
      <c r="H1108" s="42"/>
      <c r="I1108" s="42"/>
      <c r="J1108" s="42"/>
      <c r="K1108" s="42"/>
      <c r="L1108" s="42"/>
      <c r="M1108" s="42"/>
      <c r="N1108" s="42"/>
      <c r="O1108" s="42"/>
      <c r="P1108" s="42"/>
      <c r="Q1108" s="42"/>
      <c r="R1108" s="42"/>
      <c r="S1108" s="42"/>
      <c r="T1108" s="42"/>
      <c r="U1108" s="42"/>
      <c r="V1108" s="42"/>
      <c r="W1108" s="42"/>
      <c r="X1108" s="42"/>
      <c r="Y1108" s="42"/>
      <c r="Z1108" s="42"/>
    </row>
    <row r="1109" customFormat="false" ht="15.75" hidden="false" customHeight="true" outlineLevel="0" collapsed="false">
      <c r="A1109" s="42"/>
      <c r="F1109" s="42"/>
      <c r="G1109" s="42"/>
      <c r="H1109" s="42"/>
      <c r="I1109" s="42"/>
      <c r="J1109" s="42"/>
      <c r="K1109" s="42"/>
      <c r="L1109" s="42"/>
      <c r="M1109" s="42"/>
      <c r="N1109" s="42"/>
      <c r="O1109" s="42"/>
      <c r="P1109" s="42"/>
      <c r="Q1109" s="42"/>
      <c r="R1109" s="42"/>
      <c r="S1109" s="42"/>
      <c r="T1109" s="42"/>
      <c r="U1109" s="42"/>
      <c r="V1109" s="42"/>
      <c r="W1109" s="42"/>
      <c r="X1109" s="42"/>
      <c r="Y1109" s="42"/>
      <c r="Z1109" s="42"/>
    </row>
    <row r="1110" customFormat="false" ht="15.75" hidden="false" customHeight="true" outlineLevel="0" collapsed="false">
      <c r="A1110" s="42"/>
      <c r="F1110" s="42"/>
      <c r="G1110" s="42"/>
      <c r="H1110" s="42"/>
      <c r="I1110" s="42"/>
      <c r="J1110" s="42"/>
      <c r="K1110" s="42"/>
      <c r="L1110" s="42"/>
      <c r="M1110" s="42"/>
      <c r="N1110" s="42"/>
      <c r="O1110" s="42"/>
      <c r="P1110" s="42"/>
      <c r="Q1110" s="42"/>
      <c r="R1110" s="42"/>
      <c r="S1110" s="42"/>
      <c r="T1110" s="42"/>
      <c r="U1110" s="42"/>
      <c r="V1110" s="42"/>
      <c r="W1110" s="42"/>
      <c r="X1110" s="42"/>
      <c r="Y1110" s="42"/>
      <c r="Z1110" s="42"/>
    </row>
    <row r="1111" customFormat="false" ht="15.75" hidden="false" customHeight="true" outlineLevel="0" collapsed="false">
      <c r="A1111" s="42"/>
      <c r="F1111" s="42"/>
      <c r="G1111" s="42"/>
      <c r="H1111" s="42"/>
      <c r="I1111" s="42"/>
      <c r="J1111" s="42"/>
      <c r="K1111" s="42"/>
      <c r="L1111" s="42"/>
      <c r="M1111" s="42"/>
      <c r="N1111" s="42"/>
      <c r="O1111" s="42"/>
      <c r="P1111" s="42"/>
      <c r="Q1111" s="42"/>
      <c r="R1111" s="42"/>
      <c r="S1111" s="42"/>
      <c r="T1111" s="42"/>
      <c r="U1111" s="42"/>
      <c r="V1111" s="42"/>
      <c r="W1111" s="42"/>
      <c r="X1111" s="42"/>
      <c r="Y1111" s="42"/>
      <c r="Z1111" s="42"/>
    </row>
    <row r="1112" customFormat="false" ht="15.75" hidden="false" customHeight="true" outlineLevel="0" collapsed="false">
      <c r="A1112" s="42"/>
      <c r="F1112" s="42"/>
      <c r="G1112" s="42"/>
      <c r="H1112" s="42"/>
      <c r="I1112" s="42"/>
      <c r="J1112" s="42"/>
      <c r="K1112" s="42"/>
      <c r="L1112" s="42"/>
      <c r="M1112" s="42"/>
      <c r="N1112" s="42"/>
      <c r="O1112" s="42"/>
      <c r="P1112" s="42"/>
      <c r="Q1112" s="42"/>
      <c r="R1112" s="42"/>
      <c r="S1112" s="42"/>
      <c r="T1112" s="42"/>
      <c r="U1112" s="42"/>
      <c r="V1112" s="42"/>
      <c r="W1112" s="42"/>
      <c r="X1112" s="42"/>
      <c r="Y1112" s="42"/>
      <c r="Z1112" s="42"/>
    </row>
    <row r="1113" customFormat="false" ht="15.75" hidden="false" customHeight="true" outlineLevel="0" collapsed="false">
      <c r="A1113" s="42"/>
      <c r="F1113" s="42"/>
      <c r="G1113" s="42"/>
      <c r="H1113" s="42"/>
      <c r="I1113" s="42"/>
      <c r="J1113" s="42"/>
      <c r="K1113" s="42"/>
      <c r="L1113" s="42"/>
      <c r="M1113" s="42"/>
      <c r="N1113" s="42"/>
      <c r="O1113" s="42"/>
      <c r="P1113" s="42"/>
      <c r="Q1113" s="42"/>
      <c r="R1113" s="42"/>
      <c r="S1113" s="42"/>
      <c r="T1113" s="42"/>
      <c r="U1113" s="42"/>
      <c r="V1113" s="42"/>
      <c r="W1113" s="42"/>
      <c r="X1113" s="42"/>
      <c r="Y1113" s="42"/>
      <c r="Z1113" s="42"/>
    </row>
    <row r="1114" customFormat="false" ht="15.75" hidden="false" customHeight="true" outlineLevel="0" collapsed="false">
      <c r="A1114" s="42"/>
      <c r="F1114" s="42"/>
      <c r="G1114" s="42"/>
      <c r="H1114" s="42"/>
      <c r="I1114" s="42"/>
      <c r="J1114" s="42"/>
      <c r="K1114" s="42"/>
      <c r="L1114" s="42"/>
      <c r="M1114" s="42"/>
      <c r="N1114" s="42"/>
      <c r="O1114" s="42"/>
      <c r="P1114" s="42"/>
      <c r="Q1114" s="42"/>
      <c r="R1114" s="42"/>
      <c r="S1114" s="42"/>
      <c r="T1114" s="42"/>
      <c r="U1114" s="42"/>
      <c r="V1114" s="42"/>
      <c r="W1114" s="42"/>
      <c r="X1114" s="42"/>
      <c r="Y1114" s="42"/>
      <c r="Z1114" s="42"/>
    </row>
    <row r="1115" customFormat="false" ht="15.75" hidden="false" customHeight="true" outlineLevel="0" collapsed="false">
      <c r="A1115" s="42"/>
      <c r="F1115" s="42"/>
      <c r="G1115" s="42"/>
      <c r="H1115" s="42"/>
      <c r="I1115" s="42"/>
      <c r="J1115" s="42"/>
      <c r="K1115" s="42"/>
      <c r="L1115" s="42"/>
      <c r="M1115" s="42"/>
      <c r="N1115" s="42"/>
      <c r="O1115" s="42"/>
      <c r="P1115" s="42"/>
      <c r="Q1115" s="42"/>
      <c r="R1115" s="42"/>
      <c r="S1115" s="42"/>
      <c r="T1115" s="42"/>
      <c r="U1115" s="42"/>
      <c r="V1115" s="42"/>
      <c r="W1115" s="42"/>
      <c r="X1115" s="42"/>
      <c r="Y1115" s="42"/>
      <c r="Z1115" s="42"/>
    </row>
    <row r="1116" customFormat="false" ht="15.75" hidden="false" customHeight="true" outlineLevel="0" collapsed="false">
      <c r="A1116" s="42"/>
      <c r="F1116" s="42"/>
      <c r="G1116" s="42"/>
      <c r="H1116" s="42"/>
      <c r="I1116" s="42"/>
      <c r="J1116" s="42"/>
      <c r="K1116" s="42"/>
      <c r="L1116" s="42"/>
      <c r="M1116" s="42"/>
      <c r="N1116" s="42"/>
      <c r="O1116" s="42"/>
      <c r="P1116" s="42"/>
      <c r="Q1116" s="42"/>
      <c r="R1116" s="42"/>
      <c r="S1116" s="42"/>
      <c r="T1116" s="42"/>
      <c r="U1116" s="42"/>
      <c r="V1116" s="42"/>
      <c r="W1116" s="42"/>
      <c r="X1116" s="42"/>
      <c r="Y1116" s="42"/>
      <c r="Z1116" s="42"/>
    </row>
    <row r="1117" customFormat="false" ht="15.75" hidden="false" customHeight="true" outlineLevel="0" collapsed="false">
      <c r="A1117" s="42"/>
      <c r="F1117" s="42"/>
      <c r="G1117" s="42"/>
      <c r="H1117" s="42"/>
      <c r="I1117" s="42"/>
      <c r="J1117" s="42"/>
      <c r="K1117" s="42"/>
      <c r="L1117" s="42"/>
      <c r="M1117" s="42"/>
      <c r="N1117" s="42"/>
      <c r="O1117" s="42"/>
      <c r="P1117" s="42"/>
      <c r="Q1117" s="42"/>
      <c r="R1117" s="42"/>
      <c r="S1117" s="42"/>
      <c r="T1117" s="42"/>
      <c r="U1117" s="42"/>
      <c r="V1117" s="42"/>
      <c r="W1117" s="42"/>
      <c r="X1117" s="42"/>
      <c r="Y1117" s="42"/>
      <c r="Z1117" s="42"/>
    </row>
    <row r="1118" customFormat="false" ht="15.75" hidden="false" customHeight="true" outlineLevel="0" collapsed="false">
      <c r="A1118" s="42"/>
      <c r="F1118" s="42"/>
      <c r="G1118" s="42"/>
      <c r="H1118" s="42"/>
      <c r="I1118" s="42"/>
      <c r="J1118" s="42"/>
      <c r="K1118" s="42"/>
      <c r="L1118" s="42"/>
      <c r="M1118" s="42"/>
      <c r="N1118" s="42"/>
      <c r="O1118" s="42"/>
      <c r="P1118" s="42"/>
      <c r="Q1118" s="42"/>
      <c r="R1118" s="42"/>
      <c r="S1118" s="42"/>
      <c r="T1118" s="42"/>
      <c r="U1118" s="42"/>
      <c r="V1118" s="42"/>
      <c r="W1118" s="42"/>
      <c r="X1118" s="42"/>
      <c r="Y1118" s="42"/>
      <c r="Z1118" s="42"/>
    </row>
    <row r="1119" customFormat="false" ht="15.75" hidden="false" customHeight="true" outlineLevel="0" collapsed="false">
      <c r="A1119" s="42"/>
      <c r="F1119" s="42"/>
      <c r="G1119" s="42"/>
      <c r="H1119" s="42"/>
      <c r="I1119" s="42"/>
      <c r="J1119" s="42"/>
      <c r="K1119" s="42"/>
      <c r="L1119" s="42"/>
      <c r="M1119" s="42"/>
      <c r="N1119" s="42"/>
      <c r="O1119" s="42"/>
      <c r="P1119" s="42"/>
      <c r="Q1119" s="42"/>
      <c r="R1119" s="42"/>
      <c r="S1119" s="42"/>
      <c r="T1119" s="42"/>
      <c r="U1119" s="42"/>
      <c r="V1119" s="42"/>
      <c r="W1119" s="42"/>
      <c r="X1119" s="42"/>
      <c r="Y1119" s="42"/>
      <c r="Z1119" s="42"/>
    </row>
    <row r="1120" customFormat="false" ht="15.75" hidden="false" customHeight="true" outlineLevel="0" collapsed="false">
      <c r="A1120" s="42"/>
      <c r="F1120" s="42"/>
      <c r="G1120" s="42"/>
      <c r="H1120" s="42"/>
      <c r="I1120" s="42"/>
      <c r="J1120" s="42"/>
      <c r="K1120" s="42"/>
      <c r="L1120" s="42"/>
      <c r="M1120" s="42"/>
      <c r="N1120" s="42"/>
      <c r="O1120" s="42"/>
      <c r="P1120" s="42"/>
      <c r="Q1120" s="42"/>
      <c r="R1120" s="42"/>
      <c r="S1120" s="42"/>
      <c r="T1120" s="42"/>
      <c r="U1120" s="42"/>
      <c r="V1120" s="42"/>
      <c r="W1120" s="42"/>
      <c r="X1120" s="42"/>
      <c r="Y1120" s="42"/>
      <c r="Z1120" s="42"/>
    </row>
    <row r="1121" customFormat="false" ht="15.75" hidden="false" customHeight="true" outlineLevel="0" collapsed="false">
      <c r="A1121" s="42"/>
      <c r="F1121" s="42"/>
      <c r="G1121" s="42"/>
      <c r="H1121" s="42"/>
      <c r="I1121" s="42"/>
      <c r="J1121" s="42"/>
      <c r="K1121" s="42"/>
      <c r="L1121" s="42"/>
      <c r="M1121" s="42"/>
      <c r="N1121" s="42"/>
      <c r="O1121" s="42"/>
      <c r="P1121" s="42"/>
      <c r="Q1121" s="42"/>
      <c r="R1121" s="42"/>
      <c r="S1121" s="42"/>
      <c r="T1121" s="42"/>
      <c r="U1121" s="42"/>
      <c r="V1121" s="42"/>
      <c r="W1121" s="42"/>
      <c r="X1121" s="42"/>
      <c r="Y1121" s="42"/>
      <c r="Z1121" s="42"/>
    </row>
    <row r="1122" customFormat="false" ht="15.75" hidden="false" customHeight="true" outlineLevel="0" collapsed="false">
      <c r="A1122" s="42"/>
      <c r="F1122" s="42"/>
      <c r="G1122" s="42"/>
      <c r="H1122" s="42"/>
      <c r="I1122" s="42"/>
      <c r="J1122" s="42"/>
      <c r="K1122" s="42"/>
      <c r="L1122" s="42"/>
      <c r="M1122" s="42"/>
      <c r="N1122" s="42"/>
      <c r="O1122" s="42"/>
      <c r="P1122" s="42"/>
      <c r="Q1122" s="42"/>
      <c r="R1122" s="42"/>
      <c r="S1122" s="42"/>
      <c r="T1122" s="42"/>
      <c r="U1122" s="42"/>
      <c r="V1122" s="42"/>
      <c r="W1122" s="42"/>
      <c r="X1122" s="42"/>
      <c r="Y1122" s="42"/>
      <c r="Z1122" s="42"/>
    </row>
    <row r="1123" customFormat="false" ht="15.75" hidden="false" customHeight="true" outlineLevel="0" collapsed="false">
      <c r="A1123" s="42"/>
      <c r="F1123" s="42"/>
      <c r="G1123" s="42"/>
      <c r="H1123" s="42"/>
      <c r="I1123" s="42"/>
      <c r="J1123" s="42"/>
      <c r="K1123" s="42"/>
      <c r="L1123" s="42"/>
      <c r="M1123" s="42"/>
      <c r="N1123" s="42"/>
      <c r="O1123" s="42"/>
      <c r="P1123" s="42"/>
      <c r="Q1123" s="42"/>
      <c r="R1123" s="42"/>
      <c r="S1123" s="42"/>
      <c r="T1123" s="42"/>
      <c r="U1123" s="42"/>
      <c r="V1123" s="42"/>
      <c r="W1123" s="42"/>
      <c r="X1123" s="42"/>
      <c r="Y1123" s="42"/>
      <c r="Z1123" s="42"/>
    </row>
    <row r="1124" customFormat="false" ht="15.75" hidden="false" customHeight="true" outlineLevel="0" collapsed="false">
      <c r="A1124" s="42"/>
      <c r="F1124" s="42"/>
      <c r="G1124" s="42"/>
      <c r="H1124" s="42"/>
      <c r="I1124" s="42"/>
      <c r="J1124" s="42"/>
      <c r="K1124" s="42"/>
      <c r="L1124" s="42"/>
      <c r="M1124" s="42"/>
      <c r="N1124" s="42"/>
      <c r="O1124" s="42"/>
      <c r="P1124" s="42"/>
      <c r="Q1124" s="42"/>
      <c r="R1124" s="42"/>
      <c r="S1124" s="42"/>
      <c r="T1124" s="42"/>
      <c r="U1124" s="42"/>
      <c r="V1124" s="42"/>
      <c r="W1124" s="42"/>
      <c r="X1124" s="42"/>
      <c r="Y1124" s="42"/>
      <c r="Z1124" s="42"/>
    </row>
    <row r="1125" customFormat="false" ht="15.75" hidden="false" customHeight="true" outlineLevel="0" collapsed="false">
      <c r="A1125" s="42"/>
      <c r="F1125" s="42"/>
      <c r="G1125" s="42"/>
      <c r="H1125" s="42"/>
      <c r="I1125" s="42"/>
      <c r="J1125" s="42"/>
      <c r="K1125" s="42"/>
      <c r="L1125" s="42"/>
      <c r="M1125" s="42"/>
      <c r="N1125" s="42"/>
      <c r="O1125" s="42"/>
      <c r="P1125" s="42"/>
      <c r="Q1125" s="42"/>
      <c r="R1125" s="42"/>
      <c r="S1125" s="42"/>
      <c r="T1125" s="42"/>
      <c r="U1125" s="42"/>
      <c r="V1125" s="42"/>
      <c r="W1125" s="42"/>
      <c r="X1125" s="42"/>
      <c r="Y1125" s="42"/>
      <c r="Z1125" s="42"/>
    </row>
    <row r="1126" customFormat="false" ht="15.75" hidden="false" customHeight="true" outlineLevel="0" collapsed="false">
      <c r="A1126" s="42"/>
      <c r="F1126" s="42"/>
      <c r="G1126" s="42"/>
      <c r="H1126" s="42"/>
      <c r="I1126" s="42"/>
      <c r="J1126" s="42"/>
      <c r="K1126" s="42"/>
      <c r="L1126" s="42"/>
      <c r="M1126" s="42"/>
      <c r="N1126" s="42"/>
      <c r="O1126" s="42"/>
      <c r="P1126" s="42"/>
      <c r="Q1126" s="42"/>
      <c r="R1126" s="42"/>
      <c r="S1126" s="42"/>
      <c r="T1126" s="42"/>
      <c r="U1126" s="42"/>
      <c r="V1126" s="42"/>
      <c r="W1126" s="42"/>
      <c r="X1126" s="42"/>
      <c r="Y1126" s="42"/>
      <c r="Z1126" s="42"/>
    </row>
    <row r="1127" customFormat="false" ht="15.75" hidden="false" customHeight="true" outlineLevel="0" collapsed="false">
      <c r="A1127" s="42"/>
      <c r="F1127" s="42"/>
      <c r="G1127" s="42"/>
      <c r="H1127" s="42"/>
      <c r="I1127" s="42"/>
      <c r="J1127" s="42"/>
      <c r="K1127" s="42"/>
      <c r="L1127" s="42"/>
      <c r="M1127" s="42"/>
      <c r="N1127" s="42"/>
      <c r="O1127" s="42"/>
      <c r="P1127" s="42"/>
      <c r="Q1127" s="42"/>
      <c r="R1127" s="42"/>
      <c r="S1127" s="42"/>
      <c r="T1127" s="42"/>
      <c r="U1127" s="42"/>
      <c r="V1127" s="42"/>
      <c r="W1127" s="42"/>
      <c r="X1127" s="42"/>
      <c r="Y1127" s="42"/>
      <c r="Z1127" s="42"/>
    </row>
    <row r="1128" customFormat="false" ht="15.75" hidden="false" customHeight="true" outlineLevel="0" collapsed="false">
      <c r="A1128" s="42"/>
      <c r="F1128" s="42"/>
      <c r="G1128" s="42"/>
      <c r="H1128" s="42"/>
      <c r="I1128" s="42"/>
      <c r="J1128" s="42"/>
      <c r="K1128" s="42"/>
      <c r="L1128" s="42"/>
      <c r="M1128" s="42"/>
      <c r="N1128" s="42"/>
      <c r="O1128" s="42"/>
      <c r="P1128" s="42"/>
      <c r="Q1128" s="42"/>
      <c r="R1128" s="42"/>
      <c r="S1128" s="42"/>
      <c r="T1128" s="42"/>
      <c r="U1128" s="42"/>
      <c r="V1128" s="42"/>
      <c r="W1128" s="42"/>
      <c r="X1128" s="42"/>
      <c r="Y1128" s="42"/>
      <c r="Z1128" s="42"/>
    </row>
    <row r="1129" customFormat="false" ht="15.75" hidden="false" customHeight="true" outlineLevel="0" collapsed="false">
      <c r="A1129" s="42"/>
      <c r="F1129" s="42"/>
      <c r="G1129" s="42"/>
      <c r="H1129" s="42"/>
      <c r="I1129" s="42"/>
      <c r="J1129" s="42"/>
      <c r="K1129" s="42"/>
      <c r="L1129" s="42"/>
      <c r="M1129" s="42"/>
      <c r="N1129" s="42"/>
      <c r="O1129" s="42"/>
      <c r="P1129" s="42"/>
      <c r="Q1129" s="42"/>
      <c r="R1129" s="42"/>
      <c r="S1129" s="42"/>
      <c r="T1129" s="42"/>
      <c r="U1129" s="42"/>
      <c r="V1129" s="42"/>
      <c r="W1129" s="42"/>
      <c r="X1129" s="42"/>
      <c r="Y1129" s="42"/>
      <c r="Z1129" s="42"/>
    </row>
    <row r="1130" customFormat="false" ht="15.75" hidden="false" customHeight="true" outlineLevel="0" collapsed="false">
      <c r="A1130" s="42"/>
      <c r="F1130" s="42"/>
      <c r="G1130" s="42"/>
      <c r="H1130" s="42"/>
      <c r="I1130" s="42"/>
      <c r="J1130" s="42"/>
      <c r="K1130" s="42"/>
      <c r="L1130" s="42"/>
      <c r="M1130" s="42"/>
      <c r="N1130" s="42"/>
      <c r="O1130" s="42"/>
      <c r="P1130" s="42"/>
      <c r="Q1130" s="42"/>
      <c r="R1130" s="42"/>
      <c r="S1130" s="42"/>
      <c r="T1130" s="42"/>
      <c r="U1130" s="42"/>
      <c r="V1130" s="42"/>
      <c r="W1130" s="42"/>
      <c r="X1130" s="42"/>
      <c r="Y1130" s="42"/>
      <c r="Z1130" s="42"/>
    </row>
    <row r="1131" customFormat="false" ht="15.75" hidden="false" customHeight="true" outlineLevel="0" collapsed="false">
      <c r="A1131" s="42"/>
      <c r="F1131" s="42"/>
      <c r="G1131" s="42"/>
      <c r="H1131" s="42"/>
      <c r="I1131" s="42"/>
      <c r="J1131" s="42"/>
      <c r="K1131" s="42"/>
      <c r="L1131" s="42"/>
      <c r="M1131" s="42"/>
      <c r="N1131" s="42"/>
      <c r="O1131" s="42"/>
      <c r="P1131" s="42"/>
      <c r="Q1131" s="42"/>
      <c r="R1131" s="42"/>
      <c r="S1131" s="42"/>
      <c r="T1131" s="42"/>
      <c r="U1131" s="42"/>
      <c r="V1131" s="42"/>
      <c r="W1131" s="42"/>
      <c r="X1131" s="42"/>
      <c r="Y1131" s="42"/>
      <c r="Z1131" s="42"/>
    </row>
    <row r="1132" customFormat="false" ht="15.75" hidden="false" customHeight="true" outlineLevel="0" collapsed="false">
      <c r="A1132" s="42"/>
      <c r="F1132" s="42"/>
      <c r="G1132" s="42"/>
      <c r="H1132" s="42"/>
      <c r="I1132" s="42"/>
      <c r="J1132" s="42"/>
      <c r="K1132" s="42"/>
      <c r="L1132" s="42"/>
      <c r="M1132" s="42"/>
      <c r="N1132" s="42"/>
      <c r="O1132" s="42"/>
      <c r="P1132" s="42"/>
      <c r="Q1132" s="42"/>
      <c r="R1132" s="42"/>
      <c r="S1132" s="42"/>
      <c r="T1132" s="42"/>
      <c r="U1132" s="42"/>
      <c r="V1132" s="42"/>
      <c r="W1132" s="42"/>
      <c r="X1132" s="42"/>
      <c r="Y1132" s="42"/>
      <c r="Z1132" s="42"/>
    </row>
    <row r="1133" customFormat="false" ht="15.75" hidden="false" customHeight="true" outlineLevel="0" collapsed="false">
      <c r="A1133" s="42"/>
      <c r="F1133" s="42"/>
      <c r="G1133" s="42"/>
      <c r="H1133" s="42"/>
      <c r="I1133" s="42"/>
      <c r="J1133" s="42"/>
      <c r="K1133" s="42"/>
      <c r="L1133" s="42"/>
      <c r="M1133" s="42"/>
      <c r="N1133" s="42"/>
      <c r="O1133" s="42"/>
      <c r="P1133" s="42"/>
      <c r="Q1133" s="42"/>
      <c r="R1133" s="42"/>
      <c r="S1133" s="42"/>
      <c r="T1133" s="42"/>
      <c r="U1133" s="42"/>
      <c r="V1133" s="42"/>
      <c r="W1133" s="42"/>
      <c r="X1133" s="42"/>
      <c r="Y1133" s="42"/>
      <c r="Z1133" s="42"/>
    </row>
    <row r="1134" customFormat="false" ht="15.75" hidden="false" customHeight="true" outlineLevel="0" collapsed="false">
      <c r="A1134" s="42"/>
      <c r="F1134" s="42"/>
      <c r="G1134" s="42"/>
      <c r="H1134" s="42"/>
      <c r="I1134" s="42"/>
      <c r="J1134" s="42"/>
      <c r="K1134" s="42"/>
      <c r="L1134" s="42"/>
      <c r="M1134" s="42"/>
      <c r="N1134" s="42"/>
      <c r="O1134" s="42"/>
      <c r="P1134" s="42"/>
      <c r="Q1134" s="42"/>
      <c r="R1134" s="42"/>
      <c r="S1134" s="42"/>
      <c r="T1134" s="42"/>
      <c r="U1134" s="42"/>
      <c r="V1134" s="42"/>
      <c r="W1134" s="42"/>
      <c r="X1134" s="42"/>
      <c r="Y1134" s="42"/>
      <c r="Z1134" s="42"/>
    </row>
    <row r="1135" customFormat="false" ht="15.75" hidden="false" customHeight="true" outlineLevel="0" collapsed="false">
      <c r="A1135" s="42"/>
      <c r="F1135" s="42"/>
      <c r="G1135" s="42"/>
      <c r="H1135" s="42"/>
      <c r="I1135" s="42"/>
      <c r="J1135" s="42"/>
      <c r="K1135" s="42"/>
      <c r="L1135" s="42"/>
      <c r="M1135" s="42"/>
      <c r="N1135" s="42"/>
      <c r="O1135" s="42"/>
      <c r="P1135" s="42"/>
      <c r="Q1135" s="42"/>
      <c r="R1135" s="42"/>
      <c r="S1135" s="42"/>
      <c r="T1135" s="42"/>
      <c r="U1135" s="42"/>
      <c r="V1135" s="42"/>
      <c r="W1135" s="42"/>
      <c r="X1135" s="42"/>
      <c r="Y1135" s="42"/>
      <c r="Z1135" s="42"/>
    </row>
    <row r="1136" customFormat="false" ht="15.75" hidden="false" customHeight="true" outlineLevel="0" collapsed="false">
      <c r="A1136" s="42"/>
      <c r="F1136" s="42"/>
      <c r="G1136" s="42"/>
      <c r="H1136" s="42"/>
      <c r="I1136" s="42"/>
      <c r="J1136" s="42"/>
      <c r="K1136" s="42"/>
      <c r="L1136" s="42"/>
      <c r="M1136" s="42"/>
      <c r="N1136" s="42"/>
      <c r="O1136" s="42"/>
      <c r="P1136" s="42"/>
      <c r="Q1136" s="42"/>
      <c r="R1136" s="42"/>
      <c r="S1136" s="42"/>
      <c r="T1136" s="42"/>
      <c r="U1136" s="42"/>
      <c r="V1136" s="42"/>
      <c r="W1136" s="42"/>
      <c r="X1136" s="42"/>
      <c r="Y1136" s="42"/>
      <c r="Z1136" s="42"/>
    </row>
    <row r="1137" customFormat="false" ht="15.75" hidden="false" customHeight="true" outlineLevel="0" collapsed="false">
      <c r="A1137" s="42"/>
      <c r="F1137" s="42"/>
      <c r="G1137" s="42"/>
      <c r="H1137" s="42"/>
      <c r="I1137" s="42"/>
      <c r="J1137" s="42"/>
      <c r="K1137" s="42"/>
      <c r="L1137" s="42"/>
      <c r="M1137" s="42"/>
      <c r="N1137" s="42"/>
      <c r="O1137" s="42"/>
      <c r="P1137" s="42"/>
      <c r="Q1137" s="42"/>
      <c r="R1137" s="42"/>
      <c r="S1137" s="42"/>
      <c r="T1137" s="42"/>
      <c r="U1137" s="42"/>
      <c r="V1137" s="42"/>
      <c r="W1137" s="42"/>
      <c r="X1137" s="42"/>
      <c r="Y1137" s="42"/>
      <c r="Z1137" s="42"/>
    </row>
    <row r="1138" customFormat="false" ht="15.75" hidden="false" customHeight="true" outlineLevel="0" collapsed="false">
      <c r="A1138" s="42"/>
      <c r="F1138" s="42"/>
      <c r="G1138" s="42"/>
      <c r="H1138" s="42"/>
      <c r="I1138" s="42"/>
      <c r="J1138" s="42"/>
      <c r="K1138" s="42"/>
      <c r="L1138" s="42"/>
      <c r="M1138" s="42"/>
      <c r="N1138" s="42"/>
      <c r="O1138" s="42"/>
      <c r="P1138" s="42"/>
      <c r="Q1138" s="42"/>
      <c r="R1138" s="42"/>
      <c r="S1138" s="42"/>
      <c r="T1138" s="42"/>
      <c r="U1138" s="42"/>
      <c r="V1138" s="42"/>
      <c r="W1138" s="42"/>
      <c r="X1138" s="42"/>
      <c r="Y1138" s="42"/>
      <c r="Z1138" s="42"/>
    </row>
    <row r="1139" customFormat="false" ht="15.75" hidden="false" customHeight="true" outlineLevel="0" collapsed="false">
      <c r="A1139" s="42"/>
      <c r="F1139" s="42"/>
      <c r="G1139" s="42"/>
      <c r="H1139" s="42"/>
      <c r="I1139" s="42"/>
      <c r="J1139" s="42"/>
      <c r="K1139" s="42"/>
      <c r="L1139" s="42"/>
      <c r="M1139" s="42"/>
      <c r="N1139" s="42"/>
      <c r="O1139" s="42"/>
      <c r="P1139" s="42"/>
      <c r="Q1139" s="42"/>
      <c r="R1139" s="42"/>
      <c r="S1139" s="42"/>
      <c r="T1139" s="42"/>
      <c r="U1139" s="42"/>
      <c r="V1139" s="42"/>
      <c r="W1139" s="42"/>
      <c r="X1139" s="42"/>
      <c r="Y1139" s="42"/>
      <c r="Z1139" s="42"/>
    </row>
    <row r="1140" customFormat="false" ht="15.75" hidden="false" customHeight="true" outlineLevel="0" collapsed="false">
      <c r="A1140" s="42"/>
      <c r="F1140" s="42"/>
      <c r="G1140" s="42"/>
      <c r="H1140" s="42"/>
      <c r="I1140" s="42"/>
      <c r="J1140" s="42"/>
      <c r="K1140" s="42"/>
      <c r="L1140" s="42"/>
      <c r="M1140" s="42"/>
      <c r="N1140" s="42"/>
      <c r="O1140" s="42"/>
      <c r="P1140" s="42"/>
      <c r="Q1140" s="42"/>
      <c r="R1140" s="42"/>
      <c r="S1140" s="42"/>
      <c r="T1140" s="42"/>
      <c r="U1140" s="42"/>
      <c r="V1140" s="42"/>
      <c r="W1140" s="42"/>
      <c r="X1140" s="42"/>
      <c r="Y1140" s="42"/>
      <c r="Z1140" s="42"/>
    </row>
    <row r="1141" customFormat="false" ht="15.75" hidden="false" customHeight="true" outlineLevel="0" collapsed="false">
      <c r="A1141" s="42"/>
      <c r="F1141" s="42"/>
      <c r="G1141" s="42"/>
      <c r="H1141" s="42"/>
      <c r="I1141" s="42"/>
      <c r="J1141" s="42"/>
      <c r="K1141" s="42"/>
      <c r="L1141" s="42"/>
      <c r="M1141" s="42"/>
      <c r="N1141" s="42"/>
      <c r="O1141" s="42"/>
      <c r="P1141" s="42"/>
      <c r="Q1141" s="42"/>
      <c r="R1141" s="42"/>
      <c r="S1141" s="42"/>
      <c r="T1141" s="42"/>
      <c r="U1141" s="42"/>
      <c r="V1141" s="42"/>
      <c r="W1141" s="42"/>
      <c r="X1141" s="42"/>
      <c r="Y1141" s="42"/>
      <c r="Z1141" s="42"/>
    </row>
    <row r="1142" customFormat="false" ht="15.75" hidden="false" customHeight="true" outlineLevel="0" collapsed="false">
      <c r="A1142" s="42"/>
      <c r="F1142" s="42"/>
      <c r="G1142" s="42"/>
      <c r="H1142" s="42"/>
      <c r="I1142" s="42"/>
      <c r="J1142" s="42"/>
      <c r="K1142" s="42"/>
      <c r="L1142" s="42"/>
      <c r="M1142" s="42"/>
      <c r="N1142" s="42"/>
      <c r="O1142" s="42"/>
      <c r="P1142" s="42"/>
      <c r="Q1142" s="42"/>
      <c r="R1142" s="42"/>
      <c r="S1142" s="42"/>
      <c r="T1142" s="42"/>
      <c r="U1142" s="42"/>
      <c r="V1142" s="42"/>
      <c r="W1142" s="42"/>
      <c r="X1142" s="42"/>
      <c r="Y1142" s="42"/>
      <c r="Z1142" s="42"/>
    </row>
    <row r="1143" customFormat="false" ht="15.75" hidden="false" customHeight="true" outlineLevel="0" collapsed="false">
      <c r="A1143" s="42"/>
      <c r="F1143" s="42"/>
      <c r="G1143" s="42"/>
      <c r="H1143" s="42"/>
      <c r="I1143" s="42"/>
      <c r="J1143" s="42"/>
      <c r="K1143" s="42"/>
      <c r="L1143" s="42"/>
      <c r="M1143" s="42"/>
      <c r="N1143" s="42"/>
      <c r="O1143" s="42"/>
      <c r="P1143" s="42"/>
      <c r="Q1143" s="42"/>
      <c r="R1143" s="42"/>
      <c r="S1143" s="42"/>
      <c r="T1143" s="42"/>
      <c r="U1143" s="42"/>
      <c r="V1143" s="42"/>
      <c r="W1143" s="42"/>
      <c r="X1143" s="42"/>
      <c r="Y1143" s="42"/>
      <c r="Z1143" s="42"/>
    </row>
    <row r="1144" customFormat="false" ht="15.75" hidden="false" customHeight="true" outlineLevel="0" collapsed="false">
      <c r="A1144" s="42"/>
      <c r="F1144" s="42"/>
      <c r="G1144" s="42"/>
      <c r="H1144" s="42"/>
      <c r="I1144" s="42"/>
      <c r="J1144" s="42"/>
      <c r="K1144" s="42"/>
      <c r="L1144" s="42"/>
      <c r="M1144" s="42"/>
      <c r="N1144" s="42"/>
      <c r="O1144" s="42"/>
      <c r="P1144" s="42"/>
      <c r="Q1144" s="42"/>
      <c r="R1144" s="42"/>
      <c r="S1144" s="42"/>
      <c r="T1144" s="42"/>
      <c r="U1144" s="42"/>
      <c r="V1144" s="42"/>
      <c r="W1144" s="42"/>
      <c r="X1144" s="42"/>
      <c r="Y1144" s="42"/>
      <c r="Z1144" s="42"/>
    </row>
    <row r="1145" customFormat="false" ht="15.75" hidden="false" customHeight="true" outlineLevel="0" collapsed="false">
      <c r="A1145" s="42"/>
      <c r="F1145" s="42"/>
      <c r="G1145" s="42"/>
      <c r="H1145" s="42"/>
      <c r="I1145" s="42"/>
      <c r="J1145" s="42"/>
      <c r="K1145" s="42"/>
      <c r="L1145" s="42"/>
      <c r="M1145" s="42"/>
      <c r="N1145" s="42"/>
      <c r="O1145" s="42"/>
      <c r="P1145" s="42"/>
      <c r="Q1145" s="42"/>
      <c r="R1145" s="42"/>
      <c r="S1145" s="42"/>
      <c r="T1145" s="42"/>
      <c r="U1145" s="42"/>
      <c r="V1145" s="42"/>
      <c r="W1145" s="42"/>
      <c r="X1145" s="42"/>
      <c r="Y1145" s="42"/>
      <c r="Z1145" s="42"/>
    </row>
    <row r="1146" customFormat="false" ht="15.75" hidden="false" customHeight="true" outlineLevel="0" collapsed="false">
      <c r="A1146" s="42"/>
      <c r="F1146" s="42"/>
      <c r="G1146" s="42"/>
      <c r="H1146" s="42"/>
      <c r="I1146" s="42"/>
      <c r="J1146" s="42"/>
      <c r="K1146" s="42"/>
      <c r="L1146" s="42"/>
      <c r="M1146" s="42"/>
      <c r="N1146" s="42"/>
      <c r="O1146" s="42"/>
      <c r="P1146" s="42"/>
      <c r="Q1146" s="42"/>
      <c r="R1146" s="42"/>
      <c r="S1146" s="42"/>
      <c r="T1146" s="42"/>
      <c r="U1146" s="42"/>
      <c r="V1146" s="42"/>
      <c r="W1146" s="42"/>
      <c r="X1146" s="42"/>
      <c r="Y1146" s="42"/>
      <c r="Z1146" s="42"/>
    </row>
    <row r="1147" customFormat="false" ht="15.75" hidden="false" customHeight="true" outlineLevel="0" collapsed="false">
      <c r="A1147" s="42"/>
      <c r="F1147" s="42"/>
      <c r="G1147" s="42"/>
      <c r="H1147" s="42"/>
      <c r="I1147" s="42"/>
      <c r="J1147" s="42"/>
      <c r="K1147" s="42"/>
      <c r="L1147" s="42"/>
      <c r="M1147" s="42"/>
      <c r="N1147" s="42"/>
      <c r="O1147" s="42"/>
      <c r="P1147" s="42"/>
      <c r="Q1147" s="42"/>
      <c r="R1147" s="42"/>
      <c r="S1147" s="42"/>
      <c r="T1147" s="42"/>
      <c r="U1147" s="42"/>
      <c r="V1147" s="42"/>
      <c r="W1147" s="42"/>
      <c r="X1147" s="42"/>
      <c r="Y1147" s="42"/>
      <c r="Z1147" s="42"/>
    </row>
    <row r="1148" customFormat="false" ht="15.75" hidden="false" customHeight="true" outlineLevel="0" collapsed="false">
      <c r="A1148" s="42"/>
      <c r="F1148" s="42"/>
      <c r="G1148" s="42"/>
      <c r="H1148" s="42"/>
      <c r="I1148" s="42"/>
      <c r="J1148" s="42"/>
      <c r="K1148" s="42"/>
      <c r="L1148" s="42"/>
      <c r="M1148" s="42"/>
      <c r="N1148" s="42"/>
      <c r="O1148" s="42"/>
      <c r="P1148" s="42"/>
      <c r="Q1148" s="42"/>
      <c r="R1148" s="42"/>
      <c r="S1148" s="42"/>
      <c r="T1148" s="42"/>
      <c r="U1148" s="42"/>
      <c r="V1148" s="42"/>
      <c r="W1148" s="42"/>
      <c r="X1148" s="42"/>
      <c r="Y1148" s="42"/>
      <c r="Z1148" s="42"/>
    </row>
    <row r="1149" customFormat="false" ht="15.75" hidden="false" customHeight="true" outlineLevel="0" collapsed="false">
      <c r="A1149" s="42"/>
      <c r="F1149" s="42"/>
      <c r="G1149" s="42"/>
      <c r="H1149" s="42"/>
      <c r="I1149" s="42"/>
      <c r="J1149" s="42"/>
      <c r="K1149" s="42"/>
      <c r="L1149" s="42"/>
      <c r="M1149" s="42"/>
      <c r="N1149" s="42"/>
      <c r="O1149" s="42"/>
      <c r="P1149" s="42"/>
      <c r="Q1149" s="42"/>
      <c r="R1149" s="42"/>
      <c r="S1149" s="42"/>
      <c r="T1149" s="42"/>
      <c r="U1149" s="42"/>
      <c r="V1149" s="42"/>
      <c r="W1149" s="42"/>
      <c r="X1149" s="42"/>
      <c r="Y1149" s="42"/>
      <c r="Z1149" s="42"/>
    </row>
    <row r="1150" customFormat="false" ht="15.75" hidden="false" customHeight="true" outlineLevel="0" collapsed="false">
      <c r="A1150" s="42"/>
      <c r="F1150" s="42"/>
      <c r="G1150" s="42"/>
      <c r="H1150" s="42"/>
      <c r="I1150" s="42"/>
      <c r="J1150" s="42"/>
      <c r="K1150" s="42"/>
      <c r="L1150" s="42"/>
      <c r="M1150" s="42"/>
      <c r="N1150" s="42"/>
      <c r="O1150" s="42"/>
      <c r="P1150" s="42"/>
      <c r="Q1150" s="42"/>
      <c r="R1150" s="42"/>
      <c r="S1150" s="42"/>
      <c r="T1150" s="42"/>
      <c r="U1150" s="42"/>
      <c r="V1150" s="42"/>
      <c r="W1150" s="42"/>
      <c r="X1150" s="42"/>
      <c r="Y1150" s="42"/>
      <c r="Z1150" s="42"/>
    </row>
    <row r="1151" customFormat="false" ht="15.75" hidden="false" customHeight="true" outlineLevel="0" collapsed="false">
      <c r="A1151" s="42"/>
      <c r="F1151" s="42"/>
      <c r="G1151" s="42"/>
      <c r="H1151" s="42"/>
      <c r="I1151" s="42"/>
      <c r="J1151" s="42"/>
      <c r="K1151" s="42"/>
      <c r="L1151" s="42"/>
      <c r="M1151" s="42"/>
      <c r="N1151" s="42"/>
      <c r="O1151" s="42"/>
      <c r="P1151" s="42"/>
      <c r="Q1151" s="42"/>
      <c r="R1151" s="42"/>
      <c r="S1151" s="42"/>
      <c r="T1151" s="42"/>
      <c r="U1151" s="42"/>
      <c r="V1151" s="42"/>
      <c r="W1151" s="42"/>
      <c r="X1151" s="42"/>
      <c r="Y1151" s="42"/>
      <c r="Z1151" s="42"/>
    </row>
    <row r="1152" customFormat="false" ht="15.75" hidden="false" customHeight="true" outlineLevel="0" collapsed="false">
      <c r="A1152" s="42"/>
      <c r="F1152" s="42"/>
      <c r="G1152" s="42"/>
      <c r="H1152" s="42"/>
      <c r="I1152" s="42"/>
      <c r="J1152" s="42"/>
      <c r="K1152" s="42"/>
      <c r="L1152" s="42"/>
      <c r="M1152" s="42"/>
      <c r="N1152" s="42"/>
      <c r="O1152" s="42"/>
      <c r="P1152" s="42"/>
      <c r="Q1152" s="42"/>
      <c r="R1152" s="42"/>
      <c r="S1152" s="42"/>
      <c r="T1152" s="42"/>
      <c r="U1152" s="42"/>
      <c r="V1152" s="42"/>
      <c r="W1152" s="42"/>
      <c r="X1152" s="42"/>
      <c r="Y1152" s="42"/>
      <c r="Z1152" s="42"/>
    </row>
    <row r="1153" customFormat="false" ht="15.75" hidden="false" customHeight="true" outlineLevel="0" collapsed="false">
      <c r="A1153" s="42"/>
      <c r="F1153" s="42"/>
      <c r="G1153" s="42"/>
      <c r="H1153" s="42"/>
      <c r="I1153" s="42"/>
      <c r="J1153" s="42"/>
      <c r="K1153" s="42"/>
      <c r="L1153" s="42"/>
      <c r="M1153" s="42"/>
      <c r="N1153" s="42"/>
      <c r="O1153" s="42"/>
      <c r="P1153" s="42"/>
      <c r="Q1153" s="42"/>
      <c r="R1153" s="42"/>
      <c r="S1153" s="42"/>
      <c r="T1153" s="42"/>
      <c r="U1153" s="42"/>
      <c r="V1153" s="42"/>
      <c r="W1153" s="42"/>
      <c r="X1153" s="42"/>
      <c r="Y1153" s="42"/>
      <c r="Z1153" s="42"/>
    </row>
    <row r="1154" customFormat="false" ht="15.75" hidden="false" customHeight="true" outlineLevel="0" collapsed="false">
      <c r="A1154" s="42"/>
      <c r="F1154" s="42"/>
      <c r="G1154" s="42"/>
      <c r="H1154" s="42"/>
      <c r="I1154" s="42"/>
      <c r="J1154" s="42"/>
      <c r="K1154" s="42"/>
      <c r="L1154" s="42"/>
      <c r="M1154" s="42"/>
      <c r="N1154" s="42"/>
      <c r="O1154" s="42"/>
      <c r="P1154" s="42"/>
      <c r="Q1154" s="42"/>
      <c r="R1154" s="42"/>
      <c r="S1154" s="42"/>
      <c r="T1154" s="42"/>
      <c r="U1154" s="42"/>
      <c r="V1154" s="42"/>
      <c r="W1154" s="42"/>
      <c r="X1154" s="42"/>
      <c r="Y1154" s="42"/>
      <c r="Z1154" s="42"/>
    </row>
    <row r="1155" customFormat="false" ht="15.75" hidden="false" customHeight="true" outlineLevel="0" collapsed="false">
      <c r="A1155" s="42"/>
      <c r="F1155" s="42"/>
      <c r="G1155" s="42"/>
      <c r="H1155" s="42"/>
      <c r="I1155" s="42"/>
      <c r="J1155" s="42"/>
      <c r="K1155" s="42"/>
      <c r="L1155" s="42"/>
      <c r="M1155" s="42"/>
      <c r="N1155" s="42"/>
      <c r="O1155" s="42"/>
      <c r="P1155" s="42"/>
      <c r="Q1155" s="42"/>
      <c r="R1155" s="42"/>
      <c r="S1155" s="42"/>
      <c r="T1155" s="42"/>
      <c r="U1155" s="42"/>
      <c r="V1155" s="42"/>
      <c r="W1155" s="42"/>
      <c r="X1155" s="42"/>
      <c r="Y1155" s="42"/>
      <c r="Z1155" s="42"/>
    </row>
    <row r="1156" customFormat="false" ht="15.75" hidden="false" customHeight="true" outlineLevel="0" collapsed="false">
      <c r="A1156" s="42"/>
      <c r="F1156" s="42"/>
      <c r="G1156" s="42"/>
      <c r="H1156" s="42"/>
      <c r="I1156" s="42"/>
      <c r="J1156" s="42"/>
      <c r="K1156" s="42"/>
      <c r="L1156" s="42"/>
      <c r="M1156" s="42"/>
      <c r="N1156" s="42"/>
      <c r="O1156" s="42"/>
      <c r="P1156" s="42"/>
      <c r="Q1156" s="42"/>
      <c r="R1156" s="42"/>
      <c r="S1156" s="42"/>
      <c r="T1156" s="42"/>
      <c r="U1156" s="42"/>
      <c r="V1156" s="42"/>
      <c r="W1156" s="42"/>
      <c r="X1156" s="42"/>
      <c r="Y1156" s="42"/>
      <c r="Z1156" s="42"/>
    </row>
    <row r="1157" customFormat="false" ht="15.75" hidden="false" customHeight="true" outlineLevel="0" collapsed="false">
      <c r="A1157" s="42"/>
      <c r="F1157" s="42"/>
      <c r="G1157" s="42"/>
      <c r="H1157" s="42"/>
      <c r="I1157" s="42"/>
      <c r="J1157" s="42"/>
      <c r="K1157" s="42"/>
      <c r="L1157" s="42"/>
      <c r="M1157" s="42"/>
      <c r="N1157" s="42"/>
      <c r="O1157" s="42"/>
      <c r="P1157" s="42"/>
      <c r="Q1157" s="42"/>
      <c r="R1157" s="42"/>
      <c r="S1157" s="42"/>
      <c r="T1157" s="42"/>
      <c r="U1157" s="42"/>
      <c r="V1157" s="42"/>
      <c r="W1157" s="42"/>
      <c r="X1157" s="42"/>
      <c r="Y1157" s="42"/>
      <c r="Z1157" s="42"/>
    </row>
    <row r="1158" customFormat="false" ht="15.75" hidden="false" customHeight="true" outlineLevel="0" collapsed="false">
      <c r="A1158" s="42"/>
      <c r="F1158" s="42"/>
      <c r="G1158" s="42"/>
      <c r="H1158" s="42"/>
      <c r="I1158" s="42"/>
      <c r="J1158" s="42"/>
      <c r="K1158" s="42"/>
      <c r="L1158" s="42"/>
      <c r="M1158" s="42"/>
      <c r="N1158" s="42"/>
      <c r="O1158" s="42"/>
      <c r="P1158" s="42"/>
      <c r="Q1158" s="42"/>
      <c r="R1158" s="42"/>
      <c r="S1158" s="42"/>
      <c r="T1158" s="42"/>
      <c r="U1158" s="42"/>
      <c r="V1158" s="42"/>
      <c r="W1158" s="42"/>
      <c r="X1158" s="42"/>
      <c r="Y1158" s="42"/>
      <c r="Z1158" s="42"/>
    </row>
    <row r="1159" customFormat="false" ht="15.75" hidden="false" customHeight="true" outlineLevel="0" collapsed="false">
      <c r="A1159" s="42"/>
      <c r="F1159" s="42"/>
      <c r="G1159" s="42"/>
      <c r="H1159" s="42"/>
      <c r="I1159" s="42"/>
      <c r="J1159" s="42"/>
      <c r="K1159" s="42"/>
      <c r="L1159" s="42"/>
      <c r="M1159" s="42"/>
      <c r="N1159" s="42"/>
      <c r="O1159" s="42"/>
      <c r="P1159" s="42"/>
      <c r="Q1159" s="42"/>
      <c r="R1159" s="42"/>
      <c r="S1159" s="42"/>
      <c r="T1159" s="42"/>
      <c r="U1159" s="42"/>
      <c r="V1159" s="42"/>
      <c r="W1159" s="42"/>
      <c r="X1159" s="42"/>
      <c r="Y1159" s="42"/>
      <c r="Z1159" s="42"/>
    </row>
    <row r="1160" customFormat="false" ht="15.75" hidden="false" customHeight="true" outlineLevel="0" collapsed="false">
      <c r="A1160" s="42"/>
      <c r="F1160" s="42"/>
      <c r="G1160" s="42"/>
      <c r="H1160" s="42"/>
      <c r="I1160" s="42"/>
      <c r="J1160" s="42"/>
      <c r="K1160" s="42"/>
      <c r="L1160" s="42"/>
      <c r="M1160" s="42"/>
      <c r="N1160" s="42"/>
      <c r="O1160" s="42"/>
      <c r="P1160" s="42"/>
      <c r="Q1160" s="42"/>
      <c r="R1160" s="42"/>
      <c r="S1160" s="42"/>
      <c r="T1160" s="42"/>
      <c r="U1160" s="42"/>
      <c r="V1160" s="42"/>
      <c r="W1160" s="42"/>
      <c r="X1160" s="42"/>
      <c r="Y1160" s="42"/>
      <c r="Z1160" s="42"/>
    </row>
    <row r="1161" customFormat="false" ht="15.75" hidden="false" customHeight="true" outlineLevel="0" collapsed="false">
      <c r="A1161" s="42"/>
      <c r="F1161" s="42"/>
      <c r="G1161" s="42"/>
      <c r="H1161" s="42"/>
      <c r="I1161" s="42"/>
      <c r="J1161" s="42"/>
      <c r="K1161" s="42"/>
      <c r="L1161" s="42"/>
      <c r="M1161" s="42"/>
      <c r="N1161" s="42"/>
      <c r="O1161" s="42"/>
      <c r="P1161" s="42"/>
      <c r="Q1161" s="42"/>
      <c r="R1161" s="42"/>
      <c r="S1161" s="42"/>
      <c r="T1161" s="42"/>
      <c r="U1161" s="42"/>
      <c r="V1161" s="42"/>
      <c r="W1161" s="42"/>
      <c r="X1161" s="42"/>
      <c r="Y1161" s="42"/>
      <c r="Z1161" s="42"/>
    </row>
    <row r="1162" customFormat="false" ht="15.75" hidden="false" customHeight="true" outlineLevel="0" collapsed="false">
      <c r="A1162" s="42"/>
      <c r="F1162" s="42"/>
      <c r="G1162" s="42"/>
      <c r="H1162" s="42"/>
      <c r="I1162" s="42"/>
      <c r="J1162" s="42"/>
      <c r="K1162" s="42"/>
      <c r="L1162" s="42"/>
      <c r="M1162" s="42"/>
      <c r="N1162" s="42"/>
      <c r="O1162" s="42"/>
      <c r="P1162" s="42"/>
      <c r="Q1162" s="42"/>
      <c r="R1162" s="42"/>
      <c r="S1162" s="42"/>
      <c r="T1162" s="42"/>
      <c r="U1162" s="42"/>
      <c r="V1162" s="42"/>
      <c r="W1162" s="42"/>
      <c r="X1162" s="42"/>
      <c r="Y1162" s="42"/>
      <c r="Z1162" s="42"/>
    </row>
    <row r="1163" customFormat="false" ht="15.75" hidden="false" customHeight="true" outlineLevel="0" collapsed="false">
      <c r="A1163" s="42"/>
      <c r="F1163" s="42"/>
      <c r="G1163" s="42"/>
      <c r="H1163" s="42"/>
      <c r="I1163" s="42"/>
      <c r="J1163" s="42"/>
      <c r="K1163" s="42"/>
      <c r="L1163" s="42"/>
      <c r="M1163" s="42"/>
      <c r="N1163" s="42"/>
      <c r="O1163" s="42"/>
      <c r="P1163" s="42"/>
      <c r="Q1163" s="42"/>
      <c r="R1163" s="42"/>
      <c r="S1163" s="42"/>
      <c r="T1163" s="42"/>
      <c r="U1163" s="42"/>
      <c r="V1163" s="42"/>
      <c r="W1163" s="42"/>
      <c r="X1163" s="42"/>
      <c r="Y1163" s="42"/>
      <c r="Z1163" s="42"/>
    </row>
    <row r="1164" customFormat="false" ht="15.75" hidden="false" customHeight="true" outlineLevel="0" collapsed="false">
      <c r="A1164" s="42"/>
      <c r="F1164" s="42"/>
      <c r="G1164" s="42"/>
      <c r="H1164" s="42"/>
      <c r="I1164" s="42"/>
      <c r="J1164" s="42"/>
      <c r="K1164" s="42"/>
      <c r="L1164" s="42"/>
      <c r="M1164" s="42"/>
      <c r="N1164" s="42"/>
      <c r="O1164" s="42"/>
      <c r="P1164" s="42"/>
      <c r="Q1164" s="42"/>
      <c r="R1164" s="42"/>
      <c r="S1164" s="42"/>
      <c r="T1164" s="42"/>
      <c r="U1164" s="42"/>
      <c r="V1164" s="42"/>
      <c r="W1164" s="42"/>
      <c r="X1164" s="42"/>
      <c r="Y1164" s="42"/>
      <c r="Z1164" s="42"/>
    </row>
    <row r="1165" customFormat="false" ht="15.75" hidden="false" customHeight="true" outlineLevel="0" collapsed="false">
      <c r="A1165" s="42"/>
      <c r="F1165" s="42"/>
      <c r="G1165" s="42"/>
      <c r="H1165" s="42"/>
      <c r="I1165" s="42"/>
      <c r="J1165" s="42"/>
      <c r="K1165" s="42"/>
      <c r="L1165" s="42"/>
      <c r="M1165" s="42"/>
      <c r="N1165" s="42"/>
      <c r="O1165" s="42"/>
      <c r="P1165" s="42"/>
      <c r="Q1165" s="42"/>
      <c r="R1165" s="42"/>
      <c r="S1165" s="42"/>
      <c r="T1165" s="42"/>
      <c r="U1165" s="42"/>
      <c r="V1165" s="42"/>
      <c r="W1165" s="42"/>
      <c r="X1165" s="42"/>
      <c r="Y1165" s="42"/>
      <c r="Z1165" s="42"/>
    </row>
    <row r="1166" customFormat="false" ht="15.75" hidden="false" customHeight="true" outlineLevel="0" collapsed="false">
      <c r="A1166" s="42"/>
      <c r="F1166" s="42"/>
      <c r="G1166" s="42"/>
      <c r="H1166" s="42"/>
      <c r="I1166" s="42"/>
      <c r="J1166" s="42"/>
      <c r="K1166" s="42"/>
      <c r="L1166" s="42"/>
      <c r="M1166" s="42"/>
      <c r="N1166" s="42"/>
      <c r="O1166" s="42"/>
      <c r="P1166" s="42"/>
      <c r="Q1166" s="42"/>
      <c r="R1166" s="42"/>
      <c r="S1166" s="42"/>
      <c r="T1166" s="42"/>
      <c r="U1166" s="42"/>
      <c r="V1166" s="42"/>
      <c r="W1166" s="42"/>
      <c r="X1166" s="42"/>
      <c r="Y1166" s="42"/>
      <c r="Z1166" s="42"/>
    </row>
    <row r="1167" customFormat="false" ht="15.75" hidden="false" customHeight="true" outlineLevel="0" collapsed="false">
      <c r="A1167" s="42"/>
      <c r="F1167" s="42"/>
      <c r="G1167" s="42"/>
      <c r="H1167" s="42"/>
      <c r="I1167" s="42"/>
      <c r="J1167" s="42"/>
      <c r="K1167" s="42"/>
      <c r="L1167" s="42"/>
      <c r="M1167" s="42"/>
      <c r="N1167" s="42"/>
      <c r="O1167" s="42"/>
      <c r="P1167" s="42"/>
      <c r="Q1167" s="42"/>
      <c r="R1167" s="42"/>
      <c r="S1167" s="42"/>
      <c r="T1167" s="42"/>
      <c r="U1167" s="42"/>
      <c r="V1167" s="42"/>
      <c r="W1167" s="42"/>
      <c r="X1167" s="42"/>
      <c r="Y1167" s="42"/>
      <c r="Z1167" s="42"/>
    </row>
    <row r="1168" customFormat="false" ht="15.75" hidden="false" customHeight="true" outlineLevel="0" collapsed="false">
      <c r="A1168" s="42"/>
      <c r="F1168" s="42"/>
      <c r="G1168" s="42"/>
      <c r="H1168" s="42"/>
      <c r="I1168" s="42"/>
      <c r="J1168" s="42"/>
      <c r="K1168" s="42"/>
      <c r="L1168" s="42"/>
      <c r="M1168" s="42"/>
      <c r="N1168" s="42"/>
      <c r="O1168" s="42"/>
      <c r="P1168" s="42"/>
      <c r="Q1168" s="42"/>
      <c r="R1168" s="42"/>
      <c r="S1168" s="42"/>
      <c r="T1168" s="42"/>
      <c r="U1168" s="42"/>
      <c r="V1168" s="42"/>
      <c r="W1168" s="42"/>
      <c r="X1168" s="42"/>
      <c r="Y1168" s="42"/>
      <c r="Z1168" s="42"/>
    </row>
    <row r="1169" customFormat="false" ht="15.75" hidden="false" customHeight="true" outlineLevel="0" collapsed="false">
      <c r="A1169" s="42"/>
      <c r="F1169" s="42"/>
      <c r="G1169" s="42"/>
      <c r="H1169" s="42"/>
      <c r="I1169" s="42"/>
      <c r="J1169" s="42"/>
      <c r="K1169" s="42"/>
      <c r="L1169" s="42"/>
      <c r="M1169" s="42"/>
      <c r="N1169" s="42"/>
      <c r="O1169" s="42"/>
      <c r="P1169" s="42"/>
      <c r="Q1169" s="42"/>
      <c r="R1169" s="42"/>
      <c r="S1169" s="42"/>
      <c r="T1169" s="42"/>
      <c r="U1169" s="42"/>
      <c r="V1169" s="42"/>
      <c r="W1169" s="42"/>
      <c r="X1169" s="42"/>
      <c r="Y1169" s="42"/>
      <c r="Z1169" s="42"/>
    </row>
    <row r="1170" customFormat="false" ht="15.75" hidden="false" customHeight="true" outlineLevel="0" collapsed="false">
      <c r="A1170" s="42"/>
      <c r="F1170" s="42"/>
      <c r="G1170" s="42"/>
      <c r="H1170" s="42"/>
      <c r="I1170" s="42"/>
      <c r="J1170" s="42"/>
      <c r="K1170" s="42"/>
      <c r="L1170" s="42"/>
      <c r="M1170" s="42"/>
      <c r="N1170" s="42"/>
      <c r="O1170" s="42"/>
      <c r="P1170" s="42"/>
      <c r="Q1170" s="42"/>
      <c r="R1170" s="42"/>
      <c r="S1170" s="42"/>
      <c r="T1170" s="42"/>
      <c r="U1170" s="42"/>
      <c r="V1170" s="42"/>
      <c r="W1170" s="42"/>
      <c r="X1170" s="42"/>
      <c r="Y1170" s="42"/>
      <c r="Z1170" s="42"/>
    </row>
    <row r="1171" customFormat="false" ht="15.75" hidden="false" customHeight="true" outlineLevel="0" collapsed="false">
      <c r="A1171" s="42"/>
      <c r="F1171" s="42"/>
      <c r="G1171" s="42"/>
      <c r="H1171" s="42"/>
      <c r="I1171" s="42"/>
      <c r="J1171" s="42"/>
      <c r="K1171" s="42"/>
      <c r="L1171" s="42"/>
      <c r="M1171" s="42"/>
      <c r="N1171" s="42"/>
      <c r="O1171" s="42"/>
      <c r="P1171" s="42"/>
      <c r="Q1171" s="42"/>
      <c r="R1171" s="42"/>
      <c r="S1171" s="42"/>
      <c r="T1171" s="42"/>
      <c r="U1171" s="42"/>
      <c r="V1171" s="42"/>
      <c r="W1171" s="42"/>
      <c r="X1171" s="42"/>
      <c r="Y1171" s="42"/>
      <c r="Z1171" s="42"/>
    </row>
    <row r="1172" customFormat="false" ht="15.75" hidden="false" customHeight="true" outlineLevel="0" collapsed="false">
      <c r="A1172" s="42"/>
      <c r="F1172" s="42"/>
      <c r="G1172" s="42"/>
      <c r="H1172" s="42"/>
      <c r="I1172" s="42"/>
      <c r="J1172" s="42"/>
      <c r="K1172" s="42"/>
      <c r="L1172" s="42"/>
      <c r="M1172" s="42"/>
      <c r="N1172" s="42"/>
      <c r="O1172" s="42"/>
      <c r="P1172" s="42"/>
      <c r="Q1172" s="42"/>
      <c r="R1172" s="42"/>
      <c r="S1172" s="42"/>
      <c r="T1172" s="42"/>
      <c r="U1172" s="42"/>
      <c r="V1172" s="42"/>
      <c r="W1172" s="42"/>
      <c r="X1172" s="42"/>
      <c r="Y1172" s="42"/>
      <c r="Z1172" s="42"/>
    </row>
    <row r="1173" customFormat="false" ht="15.75" hidden="false" customHeight="true" outlineLevel="0" collapsed="false">
      <c r="A1173" s="42"/>
      <c r="F1173" s="42"/>
      <c r="G1173" s="42"/>
      <c r="H1173" s="42"/>
      <c r="I1173" s="42"/>
      <c r="J1173" s="42"/>
      <c r="K1173" s="42"/>
      <c r="L1173" s="42"/>
      <c r="M1173" s="42"/>
      <c r="N1173" s="42"/>
      <c r="O1173" s="42"/>
      <c r="P1173" s="42"/>
      <c r="Q1173" s="42"/>
      <c r="R1173" s="42"/>
      <c r="S1173" s="42"/>
      <c r="T1173" s="42"/>
      <c r="U1173" s="42"/>
      <c r="V1173" s="42"/>
      <c r="W1173" s="42"/>
      <c r="X1173" s="42"/>
      <c r="Y1173" s="42"/>
      <c r="Z1173" s="42"/>
    </row>
    <row r="1174" customFormat="false" ht="15.75" hidden="false" customHeight="true" outlineLevel="0" collapsed="false">
      <c r="A1174" s="42"/>
      <c r="F1174" s="42"/>
      <c r="G1174" s="42"/>
      <c r="H1174" s="42"/>
      <c r="I1174" s="42"/>
      <c r="J1174" s="42"/>
      <c r="K1174" s="42"/>
      <c r="L1174" s="42"/>
      <c r="M1174" s="42"/>
      <c r="N1174" s="42"/>
      <c r="O1174" s="42"/>
      <c r="P1174" s="42"/>
      <c r="Q1174" s="42"/>
      <c r="R1174" s="42"/>
      <c r="S1174" s="42"/>
      <c r="T1174" s="42"/>
      <c r="U1174" s="42"/>
      <c r="V1174" s="42"/>
      <c r="W1174" s="42"/>
      <c r="X1174" s="42"/>
      <c r="Y1174" s="42"/>
      <c r="Z1174" s="42"/>
    </row>
    <row r="1175" customFormat="false" ht="15.75" hidden="false" customHeight="true" outlineLevel="0" collapsed="false">
      <c r="A1175" s="42"/>
      <c r="F1175" s="42"/>
      <c r="G1175" s="42"/>
      <c r="H1175" s="42"/>
      <c r="I1175" s="42"/>
      <c r="J1175" s="42"/>
      <c r="K1175" s="42"/>
      <c r="L1175" s="42"/>
      <c r="M1175" s="42"/>
      <c r="N1175" s="42"/>
      <c r="O1175" s="42"/>
      <c r="P1175" s="42"/>
      <c r="Q1175" s="42"/>
      <c r="R1175" s="42"/>
      <c r="S1175" s="42"/>
      <c r="T1175" s="42"/>
      <c r="U1175" s="42"/>
      <c r="V1175" s="42"/>
      <c r="W1175" s="42"/>
      <c r="X1175" s="42"/>
      <c r="Y1175" s="42"/>
      <c r="Z1175" s="42"/>
    </row>
    <row r="1176" customFormat="false" ht="15.75" hidden="false" customHeight="true" outlineLevel="0" collapsed="false">
      <c r="A1176" s="42"/>
      <c r="F1176" s="42"/>
      <c r="G1176" s="42"/>
      <c r="H1176" s="42"/>
      <c r="I1176" s="42"/>
      <c r="J1176" s="42"/>
      <c r="K1176" s="42"/>
      <c r="L1176" s="42"/>
      <c r="M1176" s="42"/>
      <c r="N1176" s="42"/>
      <c r="O1176" s="42"/>
      <c r="P1176" s="42"/>
      <c r="Q1176" s="42"/>
      <c r="R1176" s="42"/>
      <c r="S1176" s="42"/>
      <c r="T1176" s="42"/>
      <c r="U1176" s="42"/>
      <c r="V1176" s="42"/>
      <c r="W1176" s="42"/>
      <c r="X1176" s="42"/>
      <c r="Y1176" s="42"/>
      <c r="Z1176" s="42"/>
    </row>
    <row r="1177" customFormat="false" ht="15.75" hidden="false" customHeight="true" outlineLevel="0" collapsed="false">
      <c r="A1177" s="42"/>
      <c r="F1177" s="42"/>
      <c r="G1177" s="42"/>
      <c r="H1177" s="42"/>
      <c r="I1177" s="42"/>
      <c r="J1177" s="42"/>
      <c r="K1177" s="42"/>
      <c r="L1177" s="42"/>
      <c r="M1177" s="42"/>
      <c r="N1177" s="42"/>
      <c r="O1177" s="42"/>
      <c r="P1177" s="42"/>
      <c r="Q1177" s="42"/>
      <c r="R1177" s="42"/>
      <c r="S1177" s="42"/>
      <c r="T1177" s="42"/>
      <c r="U1177" s="42"/>
      <c r="V1177" s="42"/>
      <c r="W1177" s="42"/>
      <c r="X1177" s="42"/>
      <c r="Y1177" s="42"/>
      <c r="Z1177" s="42"/>
    </row>
    <row r="1178" customFormat="false" ht="15.75" hidden="false" customHeight="true" outlineLevel="0" collapsed="false">
      <c r="A1178" s="42"/>
      <c r="F1178" s="42"/>
      <c r="G1178" s="42"/>
      <c r="H1178" s="42"/>
      <c r="I1178" s="42"/>
      <c r="J1178" s="42"/>
      <c r="K1178" s="42"/>
      <c r="L1178" s="42"/>
      <c r="M1178" s="42"/>
      <c r="N1178" s="42"/>
      <c r="O1178" s="42"/>
      <c r="P1178" s="42"/>
      <c r="Q1178" s="42"/>
      <c r="R1178" s="42"/>
      <c r="S1178" s="42"/>
      <c r="T1178" s="42"/>
      <c r="U1178" s="42"/>
      <c r="V1178" s="42"/>
      <c r="W1178" s="42"/>
      <c r="X1178" s="42"/>
      <c r="Y1178" s="42"/>
      <c r="Z1178" s="42"/>
    </row>
    <row r="1179" customFormat="false" ht="15.75" hidden="false" customHeight="true" outlineLevel="0" collapsed="false">
      <c r="A1179" s="42"/>
      <c r="F1179" s="42"/>
      <c r="G1179" s="42"/>
      <c r="H1179" s="42"/>
      <c r="I1179" s="42"/>
      <c r="J1179" s="42"/>
      <c r="K1179" s="42"/>
      <c r="L1179" s="42"/>
      <c r="M1179" s="42"/>
      <c r="N1179" s="42"/>
      <c r="O1179" s="42"/>
      <c r="P1179" s="42"/>
      <c r="Q1179" s="42"/>
      <c r="R1179" s="42"/>
      <c r="S1179" s="42"/>
      <c r="T1179" s="42"/>
      <c r="U1179" s="42"/>
      <c r="V1179" s="42"/>
      <c r="W1179" s="42"/>
      <c r="X1179" s="42"/>
      <c r="Y1179" s="42"/>
      <c r="Z1179" s="42"/>
    </row>
    <row r="1180" customFormat="false" ht="15.75" hidden="false" customHeight="true" outlineLevel="0" collapsed="false">
      <c r="A1180" s="42"/>
      <c r="F1180" s="42"/>
      <c r="G1180" s="42"/>
      <c r="H1180" s="42"/>
      <c r="I1180" s="42"/>
      <c r="J1180" s="42"/>
      <c r="K1180" s="42"/>
      <c r="L1180" s="42"/>
      <c r="M1180" s="42"/>
      <c r="N1180" s="42"/>
      <c r="O1180" s="42"/>
      <c r="P1180" s="42"/>
      <c r="Q1180" s="42"/>
      <c r="R1180" s="42"/>
      <c r="S1180" s="42"/>
      <c r="T1180" s="42"/>
      <c r="U1180" s="42"/>
      <c r="V1180" s="42"/>
      <c r="W1180" s="42"/>
      <c r="X1180" s="42"/>
      <c r="Y1180" s="42"/>
      <c r="Z1180" s="42"/>
    </row>
    <row r="1181" customFormat="false" ht="15.75" hidden="false" customHeight="true" outlineLevel="0" collapsed="false">
      <c r="A1181" s="42"/>
      <c r="F1181" s="42"/>
      <c r="G1181" s="42"/>
      <c r="H1181" s="42"/>
      <c r="I1181" s="42"/>
      <c r="J1181" s="42"/>
      <c r="K1181" s="42"/>
      <c r="L1181" s="42"/>
      <c r="M1181" s="42"/>
      <c r="N1181" s="42"/>
      <c r="O1181" s="42"/>
      <c r="P1181" s="42"/>
      <c r="Q1181" s="42"/>
      <c r="R1181" s="42"/>
      <c r="S1181" s="42"/>
      <c r="T1181" s="42"/>
      <c r="U1181" s="42"/>
      <c r="V1181" s="42"/>
      <c r="W1181" s="42"/>
      <c r="X1181" s="42"/>
      <c r="Y1181" s="42"/>
      <c r="Z1181" s="42"/>
    </row>
    <row r="1182" customFormat="false" ht="15.75" hidden="false" customHeight="true" outlineLevel="0" collapsed="false">
      <c r="A1182" s="42"/>
      <c r="F1182" s="42"/>
      <c r="G1182" s="42"/>
      <c r="H1182" s="42"/>
      <c r="I1182" s="42"/>
      <c r="J1182" s="42"/>
      <c r="K1182" s="42"/>
      <c r="L1182" s="42"/>
      <c r="M1182" s="42"/>
      <c r="N1182" s="42"/>
      <c r="O1182" s="42"/>
      <c r="P1182" s="42"/>
      <c r="Q1182" s="42"/>
      <c r="R1182" s="42"/>
      <c r="S1182" s="42"/>
      <c r="T1182" s="42"/>
      <c r="U1182" s="42"/>
      <c r="V1182" s="42"/>
      <c r="W1182" s="42"/>
      <c r="X1182" s="42"/>
      <c r="Y1182" s="42"/>
      <c r="Z1182" s="42"/>
    </row>
    <row r="1183" customFormat="false" ht="15.75" hidden="false" customHeight="true" outlineLevel="0" collapsed="false">
      <c r="A1183" s="42"/>
      <c r="F1183" s="42"/>
      <c r="G1183" s="42"/>
      <c r="H1183" s="42"/>
      <c r="I1183" s="42"/>
      <c r="J1183" s="42"/>
      <c r="K1183" s="42"/>
      <c r="L1183" s="42"/>
      <c r="M1183" s="42"/>
      <c r="N1183" s="42"/>
      <c r="O1183" s="42"/>
      <c r="P1183" s="42"/>
      <c r="Q1183" s="42"/>
      <c r="R1183" s="42"/>
      <c r="S1183" s="42"/>
      <c r="T1183" s="42"/>
      <c r="U1183" s="42"/>
      <c r="V1183" s="42"/>
      <c r="W1183" s="42"/>
      <c r="X1183" s="42"/>
      <c r="Y1183" s="42"/>
      <c r="Z1183" s="42"/>
    </row>
    <row r="1184" customFormat="false" ht="15.75" hidden="false" customHeight="true" outlineLevel="0" collapsed="false">
      <c r="A1184" s="42"/>
      <c r="F1184" s="42"/>
      <c r="G1184" s="42"/>
      <c r="H1184" s="42"/>
      <c r="I1184" s="42"/>
      <c r="J1184" s="42"/>
      <c r="K1184" s="42"/>
      <c r="L1184" s="42"/>
      <c r="M1184" s="42"/>
      <c r="N1184" s="42"/>
      <c r="O1184" s="42"/>
      <c r="P1184" s="42"/>
      <c r="Q1184" s="42"/>
      <c r="R1184" s="42"/>
      <c r="S1184" s="42"/>
      <c r="T1184" s="42"/>
      <c r="U1184" s="42"/>
      <c r="V1184" s="42"/>
      <c r="W1184" s="42"/>
      <c r="X1184" s="42"/>
      <c r="Y1184" s="42"/>
      <c r="Z1184" s="42"/>
    </row>
    <row r="1185" customFormat="false" ht="15.75" hidden="false" customHeight="true" outlineLevel="0" collapsed="false">
      <c r="A1185" s="42"/>
      <c r="F1185" s="42"/>
      <c r="G1185" s="42"/>
      <c r="H1185" s="42"/>
      <c r="I1185" s="42"/>
      <c r="J1185" s="42"/>
      <c r="K1185" s="42"/>
      <c r="L1185" s="42"/>
      <c r="M1185" s="42"/>
      <c r="N1185" s="42"/>
      <c r="O1185" s="42"/>
      <c r="P1185" s="42"/>
      <c r="Q1185" s="42"/>
      <c r="R1185" s="42"/>
      <c r="S1185" s="42"/>
      <c r="T1185" s="42"/>
      <c r="U1185" s="42"/>
      <c r="V1185" s="42"/>
      <c r="W1185" s="42"/>
      <c r="X1185" s="42"/>
      <c r="Y1185" s="42"/>
      <c r="Z1185" s="42"/>
    </row>
    <row r="1186" customFormat="false" ht="15.75" hidden="false" customHeight="true" outlineLevel="0" collapsed="false">
      <c r="A1186" s="42"/>
      <c r="F1186" s="42"/>
      <c r="G1186" s="42"/>
      <c r="H1186" s="42"/>
      <c r="I1186" s="42"/>
      <c r="J1186" s="42"/>
      <c r="K1186" s="42"/>
      <c r="L1186" s="42"/>
      <c r="M1186" s="42"/>
      <c r="N1186" s="42"/>
      <c r="O1186" s="42"/>
      <c r="P1186" s="42"/>
      <c r="Q1186" s="42"/>
      <c r="R1186" s="42"/>
      <c r="S1186" s="42"/>
      <c r="T1186" s="42"/>
      <c r="U1186" s="42"/>
      <c r="V1186" s="42"/>
      <c r="W1186" s="42"/>
      <c r="X1186" s="42"/>
      <c r="Y1186" s="42"/>
      <c r="Z1186" s="42"/>
    </row>
    <row r="1187" customFormat="false" ht="15.75" hidden="false" customHeight="true" outlineLevel="0" collapsed="false">
      <c r="A1187" s="42"/>
      <c r="F1187" s="42"/>
      <c r="G1187" s="42"/>
      <c r="H1187" s="42"/>
      <c r="I1187" s="42"/>
      <c r="J1187" s="42"/>
      <c r="K1187" s="42"/>
      <c r="L1187" s="42"/>
      <c r="M1187" s="42"/>
      <c r="N1187" s="42"/>
      <c r="O1187" s="42"/>
      <c r="P1187" s="42"/>
      <c r="Q1187" s="42"/>
      <c r="R1187" s="42"/>
      <c r="S1187" s="42"/>
      <c r="T1187" s="42"/>
      <c r="U1187" s="42"/>
      <c r="V1187" s="42"/>
      <c r="W1187" s="42"/>
      <c r="X1187" s="42"/>
      <c r="Y1187" s="42"/>
      <c r="Z1187" s="42"/>
    </row>
    <row r="1188" customFormat="false" ht="15.75" hidden="false" customHeight="true" outlineLevel="0" collapsed="false">
      <c r="A1188" s="42"/>
      <c r="F1188" s="42"/>
      <c r="G1188" s="42"/>
      <c r="H1188" s="42"/>
      <c r="I1188" s="42"/>
      <c r="J1188" s="42"/>
      <c r="K1188" s="42"/>
      <c r="L1188" s="42"/>
      <c r="M1188" s="42"/>
      <c r="N1188" s="42"/>
      <c r="O1188" s="42"/>
      <c r="P1188" s="42"/>
      <c r="Q1188" s="42"/>
      <c r="R1188" s="42"/>
      <c r="S1188" s="42"/>
      <c r="T1188" s="42"/>
      <c r="U1188" s="42"/>
      <c r="V1188" s="42"/>
      <c r="W1188" s="42"/>
      <c r="X1188" s="42"/>
      <c r="Y1188" s="42"/>
      <c r="Z1188" s="42"/>
    </row>
    <row r="1189" customFormat="false" ht="15.75" hidden="false" customHeight="true" outlineLevel="0" collapsed="false">
      <c r="A1189" s="42"/>
      <c r="F1189" s="42"/>
      <c r="G1189" s="42"/>
      <c r="H1189" s="42"/>
      <c r="I1189" s="42"/>
      <c r="J1189" s="42"/>
      <c r="K1189" s="42"/>
      <c r="L1189" s="42"/>
      <c r="M1189" s="42"/>
      <c r="N1189" s="42"/>
      <c r="O1189" s="42"/>
      <c r="P1189" s="42"/>
      <c r="Q1189" s="42"/>
      <c r="R1189" s="42"/>
      <c r="S1189" s="42"/>
      <c r="T1189" s="42"/>
      <c r="U1189" s="42"/>
      <c r="V1189" s="42"/>
      <c r="W1189" s="42"/>
      <c r="X1189" s="42"/>
      <c r="Y1189" s="42"/>
      <c r="Z1189" s="42"/>
    </row>
    <row r="1190" customFormat="false" ht="15.75" hidden="false" customHeight="true" outlineLevel="0" collapsed="false">
      <c r="A1190" s="42"/>
      <c r="F1190" s="42"/>
      <c r="G1190" s="42"/>
      <c r="H1190" s="42"/>
      <c r="I1190" s="42"/>
      <c r="J1190" s="42"/>
      <c r="K1190" s="42"/>
      <c r="L1190" s="42"/>
      <c r="M1190" s="42"/>
      <c r="N1190" s="42"/>
      <c r="O1190" s="42"/>
      <c r="P1190" s="42"/>
      <c r="Q1190" s="42"/>
      <c r="R1190" s="42"/>
      <c r="S1190" s="42"/>
      <c r="T1190" s="42"/>
      <c r="U1190" s="42"/>
      <c r="V1190" s="42"/>
      <c r="W1190" s="42"/>
      <c r="X1190" s="42"/>
      <c r="Y1190" s="42"/>
      <c r="Z1190" s="42"/>
    </row>
    <row r="1191" customFormat="false" ht="15.75" hidden="false" customHeight="true" outlineLevel="0" collapsed="false">
      <c r="A1191" s="42"/>
      <c r="F1191" s="42"/>
      <c r="G1191" s="42"/>
      <c r="H1191" s="42"/>
      <c r="I1191" s="42"/>
      <c r="J1191" s="42"/>
      <c r="K1191" s="42"/>
      <c r="L1191" s="42"/>
      <c r="M1191" s="42"/>
      <c r="N1191" s="42"/>
      <c r="O1191" s="42"/>
      <c r="P1191" s="42"/>
      <c r="Q1191" s="42"/>
      <c r="R1191" s="42"/>
      <c r="S1191" s="42"/>
      <c r="T1191" s="42"/>
      <c r="U1191" s="42"/>
      <c r="V1191" s="42"/>
      <c r="W1191" s="42"/>
      <c r="X1191" s="42"/>
      <c r="Y1191" s="42"/>
      <c r="Z1191" s="42"/>
    </row>
    <row r="1192" customFormat="false" ht="15.75" hidden="false" customHeight="true" outlineLevel="0" collapsed="false">
      <c r="A1192" s="42"/>
      <c r="F1192" s="42"/>
      <c r="G1192" s="42"/>
      <c r="H1192" s="42"/>
      <c r="I1192" s="42"/>
      <c r="J1192" s="42"/>
      <c r="K1192" s="42"/>
      <c r="L1192" s="42"/>
      <c r="M1192" s="42"/>
      <c r="N1192" s="42"/>
      <c r="O1192" s="42"/>
      <c r="P1192" s="42"/>
      <c r="Q1192" s="42"/>
      <c r="R1192" s="42"/>
      <c r="S1192" s="42"/>
      <c r="T1192" s="42"/>
      <c r="U1192" s="42"/>
      <c r="V1192" s="42"/>
      <c r="W1192" s="42"/>
      <c r="X1192" s="42"/>
      <c r="Y1192" s="42"/>
      <c r="Z1192" s="42"/>
    </row>
    <row r="1193" customFormat="false" ht="15.75" hidden="false" customHeight="true" outlineLevel="0" collapsed="false">
      <c r="A1193" s="42"/>
      <c r="F1193" s="42"/>
      <c r="G1193" s="42"/>
      <c r="H1193" s="42"/>
      <c r="I1193" s="42"/>
      <c r="J1193" s="42"/>
      <c r="K1193" s="42"/>
      <c r="L1193" s="42"/>
      <c r="M1193" s="42"/>
      <c r="N1193" s="42"/>
      <c r="O1193" s="42"/>
      <c r="P1193" s="42"/>
      <c r="Q1193" s="42"/>
      <c r="R1193" s="42"/>
      <c r="S1193" s="42"/>
      <c r="T1193" s="42"/>
      <c r="U1193" s="42"/>
      <c r="V1193" s="42"/>
      <c r="W1193" s="42"/>
      <c r="X1193" s="42"/>
      <c r="Y1193" s="42"/>
      <c r="Z1193" s="42"/>
    </row>
    <row r="1194" customFormat="false" ht="15.75" hidden="false" customHeight="true" outlineLevel="0" collapsed="false">
      <c r="A1194" s="42"/>
      <c r="F1194" s="42"/>
      <c r="G1194" s="42"/>
      <c r="H1194" s="42"/>
      <c r="I1194" s="42"/>
      <c r="J1194" s="42"/>
      <c r="K1194" s="42"/>
      <c r="L1194" s="42"/>
      <c r="M1194" s="42"/>
      <c r="N1194" s="42"/>
      <c r="O1194" s="42"/>
      <c r="P1194" s="42"/>
      <c r="Q1194" s="42"/>
      <c r="R1194" s="42"/>
      <c r="S1194" s="42"/>
      <c r="T1194" s="42"/>
      <c r="U1194" s="42"/>
      <c r="V1194" s="42"/>
      <c r="W1194" s="42"/>
      <c r="X1194" s="42"/>
      <c r="Y1194" s="42"/>
      <c r="Z1194" s="42"/>
    </row>
    <row r="1195" customFormat="false" ht="15.75" hidden="false" customHeight="true" outlineLevel="0" collapsed="false">
      <c r="A1195" s="42"/>
      <c r="F1195" s="42"/>
      <c r="G1195" s="42"/>
      <c r="H1195" s="42"/>
      <c r="I1195" s="42"/>
      <c r="J1195" s="42"/>
      <c r="K1195" s="42"/>
      <c r="L1195" s="42"/>
      <c r="M1195" s="42"/>
      <c r="N1195" s="42"/>
      <c r="O1195" s="42"/>
      <c r="P1195" s="42"/>
      <c r="Q1195" s="42"/>
      <c r="R1195" s="42"/>
      <c r="S1195" s="42"/>
      <c r="T1195" s="42"/>
      <c r="U1195" s="42"/>
      <c r="V1195" s="42"/>
      <c r="W1195" s="42"/>
      <c r="X1195" s="42"/>
      <c r="Y1195" s="42"/>
      <c r="Z1195" s="42"/>
    </row>
    <row r="1196" customFormat="false" ht="15.75" hidden="false" customHeight="true" outlineLevel="0" collapsed="false">
      <c r="A1196" s="42"/>
      <c r="F1196" s="42"/>
      <c r="G1196" s="42"/>
      <c r="H1196" s="42"/>
      <c r="I1196" s="42"/>
      <c r="J1196" s="42"/>
      <c r="K1196" s="42"/>
      <c r="L1196" s="42"/>
      <c r="M1196" s="42"/>
      <c r="N1196" s="42"/>
      <c r="O1196" s="42"/>
      <c r="P1196" s="42"/>
      <c r="Q1196" s="42"/>
      <c r="R1196" s="42"/>
      <c r="S1196" s="42"/>
      <c r="T1196" s="42"/>
      <c r="U1196" s="42"/>
      <c r="V1196" s="42"/>
      <c r="W1196" s="42"/>
      <c r="X1196" s="42"/>
      <c r="Y1196" s="42"/>
      <c r="Z1196" s="42"/>
    </row>
    <row r="1197" customFormat="false" ht="15.75" hidden="false" customHeight="true" outlineLevel="0" collapsed="false">
      <c r="A1197" s="42"/>
      <c r="F1197" s="42"/>
      <c r="G1197" s="42"/>
      <c r="H1197" s="42"/>
      <c r="I1197" s="42"/>
      <c r="J1197" s="42"/>
      <c r="K1197" s="42"/>
      <c r="L1197" s="42"/>
      <c r="M1197" s="42"/>
      <c r="N1197" s="42"/>
      <c r="O1197" s="42"/>
      <c r="P1197" s="42"/>
      <c r="Q1197" s="42"/>
      <c r="R1197" s="42"/>
      <c r="S1197" s="42"/>
      <c r="T1197" s="42"/>
      <c r="U1197" s="42"/>
      <c r="V1197" s="42"/>
      <c r="W1197" s="42"/>
      <c r="X1197" s="42"/>
      <c r="Y1197" s="42"/>
      <c r="Z1197" s="42"/>
    </row>
    <row r="1198" customFormat="false" ht="15.75" hidden="false" customHeight="true" outlineLevel="0" collapsed="false">
      <c r="A1198" s="42"/>
      <c r="F1198" s="42"/>
      <c r="G1198" s="42"/>
      <c r="H1198" s="42"/>
      <c r="I1198" s="42"/>
      <c r="J1198" s="42"/>
      <c r="K1198" s="42"/>
      <c r="L1198" s="42"/>
      <c r="M1198" s="42"/>
      <c r="N1198" s="42"/>
      <c r="O1198" s="42"/>
      <c r="P1198" s="42"/>
      <c r="Q1198" s="42"/>
      <c r="R1198" s="42"/>
      <c r="S1198" s="42"/>
      <c r="T1198" s="42"/>
      <c r="U1198" s="42"/>
      <c r="V1198" s="42"/>
      <c r="W1198" s="42"/>
      <c r="X1198" s="42"/>
      <c r="Y1198" s="42"/>
      <c r="Z1198" s="42"/>
    </row>
    <row r="1199" customFormat="false" ht="15.75" hidden="false" customHeight="true" outlineLevel="0" collapsed="false">
      <c r="A1199" s="42"/>
      <c r="F1199" s="42"/>
      <c r="G1199" s="42"/>
      <c r="H1199" s="42"/>
      <c r="I1199" s="42"/>
      <c r="J1199" s="42"/>
      <c r="K1199" s="42"/>
      <c r="L1199" s="42"/>
      <c r="M1199" s="42"/>
      <c r="N1199" s="42"/>
      <c r="O1199" s="42"/>
      <c r="P1199" s="42"/>
      <c r="Q1199" s="42"/>
      <c r="R1199" s="42"/>
      <c r="S1199" s="42"/>
      <c r="T1199" s="42"/>
      <c r="U1199" s="42"/>
      <c r="V1199" s="42"/>
      <c r="W1199" s="42"/>
      <c r="X1199" s="42"/>
      <c r="Y1199" s="42"/>
      <c r="Z1199" s="42"/>
    </row>
    <row r="1200" customFormat="false" ht="15.75" hidden="false" customHeight="true" outlineLevel="0" collapsed="false">
      <c r="A1200" s="42"/>
      <c r="F1200" s="42"/>
      <c r="G1200" s="42"/>
      <c r="H1200" s="42"/>
      <c r="I1200" s="42"/>
      <c r="J1200" s="42"/>
      <c r="K1200" s="42"/>
      <c r="L1200" s="42"/>
      <c r="M1200" s="42"/>
      <c r="N1200" s="42"/>
      <c r="O1200" s="42"/>
      <c r="P1200" s="42"/>
      <c r="Q1200" s="42"/>
      <c r="R1200" s="42"/>
      <c r="S1200" s="42"/>
      <c r="T1200" s="42"/>
      <c r="U1200" s="42"/>
      <c r="V1200" s="42"/>
      <c r="W1200" s="42"/>
      <c r="X1200" s="42"/>
      <c r="Y1200" s="42"/>
      <c r="Z1200" s="42"/>
    </row>
    <row r="1201" customFormat="false" ht="15.75" hidden="false" customHeight="true" outlineLevel="0" collapsed="false">
      <c r="A1201" s="42"/>
      <c r="F1201" s="42"/>
      <c r="G1201" s="42"/>
      <c r="H1201" s="42"/>
      <c r="I1201" s="42"/>
      <c r="J1201" s="42"/>
      <c r="K1201" s="42"/>
      <c r="L1201" s="42"/>
      <c r="M1201" s="42"/>
      <c r="N1201" s="42"/>
      <c r="O1201" s="42"/>
      <c r="P1201" s="42"/>
      <c r="Q1201" s="42"/>
      <c r="R1201" s="42"/>
      <c r="S1201" s="42"/>
      <c r="T1201" s="42"/>
      <c r="U1201" s="42"/>
      <c r="V1201" s="42"/>
      <c r="W1201" s="42"/>
      <c r="X1201" s="42"/>
      <c r="Y1201" s="42"/>
      <c r="Z1201" s="42"/>
    </row>
    <row r="1202" customFormat="false" ht="15.75" hidden="false" customHeight="true" outlineLevel="0" collapsed="false">
      <c r="A1202" s="42"/>
      <c r="F1202" s="42"/>
      <c r="G1202" s="42"/>
      <c r="H1202" s="42"/>
      <c r="I1202" s="42"/>
      <c r="J1202" s="42"/>
      <c r="K1202" s="42"/>
      <c r="L1202" s="42"/>
      <c r="M1202" s="42"/>
      <c r="N1202" s="42"/>
      <c r="O1202" s="42"/>
      <c r="P1202" s="42"/>
      <c r="Q1202" s="42"/>
      <c r="R1202" s="42"/>
      <c r="S1202" s="42"/>
      <c r="T1202" s="42"/>
      <c r="U1202" s="42"/>
      <c r="V1202" s="42"/>
      <c r="W1202" s="42"/>
      <c r="X1202" s="42"/>
      <c r="Y1202" s="42"/>
      <c r="Z1202" s="42"/>
    </row>
    <row r="1203" customFormat="false" ht="15.75" hidden="false" customHeight="true" outlineLevel="0" collapsed="false">
      <c r="A1203" s="42"/>
      <c r="F1203" s="42"/>
      <c r="G1203" s="42"/>
      <c r="H1203" s="42"/>
      <c r="I1203" s="42"/>
      <c r="J1203" s="42"/>
      <c r="K1203" s="42"/>
      <c r="L1203" s="42"/>
      <c r="M1203" s="42"/>
      <c r="N1203" s="42"/>
      <c r="O1203" s="42"/>
      <c r="P1203" s="42"/>
      <c r="Q1203" s="42"/>
      <c r="R1203" s="42"/>
      <c r="S1203" s="42"/>
      <c r="T1203" s="42"/>
      <c r="U1203" s="42"/>
      <c r="V1203" s="42"/>
      <c r="W1203" s="42"/>
      <c r="X1203" s="42"/>
      <c r="Y1203" s="42"/>
      <c r="Z1203" s="42"/>
    </row>
    <row r="1204" customFormat="false" ht="15.75" hidden="false" customHeight="true" outlineLevel="0" collapsed="false">
      <c r="A1204" s="42"/>
      <c r="F1204" s="42"/>
      <c r="G1204" s="42"/>
      <c r="H1204" s="42"/>
      <c r="I1204" s="42"/>
      <c r="J1204" s="42"/>
      <c r="K1204" s="42"/>
      <c r="L1204" s="42"/>
      <c r="M1204" s="42"/>
      <c r="N1204" s="42"/>
      <c r="O1204" s="42"/>
      <c r="P1204" s="42"/>
      <c r="Q1204" s="42"/>
      <c r="R1204" s="42"/>
      <c r="S1204" s="42"/>
      <c r="T1204" s="42"/>
      <c r="U1204" s="42"/>
      <c r="V1204" s="42"/>
      <c r="W1204" s="42"/>
      <c r="X1204" s="42"/>
      <c r="Y1204" s="42"/>
      <c r="Z1204" s="42"/>
    </row>
    <row r="1205" customFormat="false" ht="15.75" hidden="false" customHeight="true" outlineLevel="0" collapsed="false">
      <c r="A1205" s="42"/>
      <c r="F1205" s="42"/>
      <c r="G1205" s="42"/>
      <c r="H1205" s="42"/>
      <c r="I1205" s="42"/>
      <c r="J1205" s="42"/>
      <c r="K1205" s="42"/>
      <c r="L1205" s="42"/>
      <c r="M1205" s="42"/>
      <c r="N1205" s="42"/>
      <c r="O1205" s="42"/>
      <c r="P1205" s="42"/>
      <c r="Q1205" s="42"/>
      <c r="R1205" s="42"/>
      <c r="S1205" s="42"/>
      <c r="T1205" s="42"/>
      <c r="U1205" s="42"/>
      <c r="V1205" s="42"/>
      <c r="W1205" s="42"/>
      <c r="X1205" s="42"/>
      <c r="Y1205" s="42"/>
      <c r="Z1205" s="42"/>
    </row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45">
    <mergeCell ref="B2:I2"/>
    <mergeCell ref="B4:B11"/>
    <mergeCell ref="C4:C11"/>
    <mergeCell ref="D4:D11"/>
    <mergeCell ref="E4:E11"/>
    <mergeCell ref="B12:B19"/>
    <mergeCell ref="C12:C19"/>
    <mergeCell ref="D12:D19"/>
    <mergeCell ref="E12:E19"/>
    <mergeCell ref="B20:B28"/>
    <mergeCell ref="C20:C28"/>
    <mergeCell ref="D20:D28"/>
    <mergeCell ref="E20:E28"/>
    <mergeCell ref="B29:B35"/>
    <mergeCell ref="C29:C35"/>
    <mergeCell ref="D29:D35"/>
    <mergeCell ref="E29:E35"/>
    <mergeCell ref="B36:B44"/>
    <mergeCell ref="C36:C44"/>
    <mergeCell ref="D36:D44"/>
    <mergeCell ref="E36:E44"/>
    <mergeCell ref="B45:B53"/>
    <mergeCell ref="C45:C53"/>
    <mergeCell ref="D45:D53"/>
    <mergeCell ref="E45:E53"/>
    <mergeCell ref="B54:B62"/>
    <mergeCell ref="C54:C62"/>
    <mergeCell ref="D54:D62"/>
    <mergeCell ref="E54:E62"/>
    <mergeCell ref="B63:B71"/>
    <mergeCell ref="C63:C71"/>
    <mergeCell ref="D63:D71"/>
    <mergeCell ref="E63:E71"/>
    <mergeCell ref="B72:B80"/>
    <mergeCell ref="C72:C80"/>
    <mergeCell ref="D72:D80"/>
    <mergeCell ref="E72:E80"/>
    <mergeCell ref="B81:B89"/>
    <mergeCell ref="C81:C89"/>
    <mergeCell ref="D81:D89"/>
    <mergeCell ref="E81:E89"/>
    <mergeCell ref="B90:B98"/>
    <mergeCell ref="C90:C98"/>
    <mergeCell ref="D90:D98"/>
    <mergeCell ref="E90:E98"/>
    <mergeCell ref="B99:B107"/>
    <mergeCell ref="C99:C107"/>
    <mergeCell ref="D99:D107"/>
    <mergeCell ref="E99:E107"/>
    <mergeCell ref="B108:B116"/>
    <mergeCell ref="C108:C116"/>
    <mergeCell ref="D108:D116"/>
    <mergeCell ref="E108:E116"/>
    <mergeCell ref="B117:B125"/>
    <mergeCell ref="C117:C125"/>
    <mergeCell ref="D117:D125"/>
    <mergeCell ref="E117:E125"/>
    <mergeCell ref="B126:B134"/>
    <mergeCell ref="C126:C134"/>
    <mergeCell ref="D126:D134"/>
    <mergeCell ref="E126:E134"/>
    <mergeCell ref="B135:B143"/>
    <mergeCell ref="C135:C143"/>
    <mergeCell ref="D135:D143"/>
    <mergeCell ref="E135:E143"/>
    <mergeCell ref="B144:B152"/>
    <mergeCell ref="C144:C152"/>
    <mergeCell ref="D144:D152"/>
    <mergeCell ref="E144:E152"/>
    <mergeCell ref="B153:B161"/>
    <mergeCell ref="C153:C161"/>
    <mergeCell ref="D153:D161"/>
    <mergeCell ref="E153:E161"/>
    <mergeCell ref="B162:B170"/>
    <mergeCell ref="C162:C170"/>
    <mergeCell ref="D162:D170"/>
    <mergeCell ref="E162:E170"/>
    <mergeCell ref="B171:B179"/>
    <mergeCell ref="C171:C179"/>
    <mergeCell ref="D171:D179"/>
    <mergeCell ref="E171:E179"/>
    <mergeCell ref="B180:B188"/>
    <mergeCell ref="C180:C188"/>
    <mergeCell ref="D180:D188"/>
    <mergeCell ref="E180:E188"/>
    <mergeCell ref="B189:B197"/>
    <mergeCell ref="C189:C197"/>
    <mergeCell ref="D189:D197"/>
    <mergeCell ref="E189:E197"/>
    <mergeCell ref="B198:B206"/>
    <mergeCell ref="C198:C206"/>
    <mergeCell ref="D198:D206"/>
    <mergeCell ref="E198:E206"/>
    <mergeCell ref="B207:B215"/>
    <mergeCell ref="C207:C215"/>
    <mergeCell ref="D207:D215"/>
    <mergeCell ref="E207:E215"/>
    <mergeCell ref="B216:B224"/>
    <mergeCell ref="C216:C224"/>
    <mergeCell ref="D216:D224"/>
    <mergeCell ref="E216:E224"/>
    <mergeCell ref="B225:B233"/>
    <mergeCell ref="C225:C233"/>
    <mergeCell ref="D225:D233"/>
    <mergeCell ref="E225:E233"/>
    <mergeCell ref="B234:B242"/>
    <mergeCell ref="C234:C242"/>
    <mergeCell ref="D234:D242"/>
    <mergeCell ref="E234:E242"/>
    <mergeCell ref="B243:B251"/>
    <mergeCell ref="C243:C251"/>
    <mergeCell ref="D243:D251"/>
    <mergeCell ref="E243:E251"/>
    <mergeCell ref="B252:B260"/>
    <mergeCell ref="C252:C260"/>
    <mergeCell ref="D252:D260"/>
    <mergeCell ref="E252:E260"/>
    <mergeCell ref="B261:B269"/>
    <mergeCell ref="C261:C269"/>
    <mergeCell ref="D261:D269"/>
    <mergeCell ref="E261:E269"/>
    <mergeCell ref="B270:B278"/>
    <mergeCell ref="C270:C278"/>
    <mergeCell ref="D270:D278"/>
    <mergeCell ref="E270:E278"/>
    <mergeCell ref="B279:B287"/>
    <mergeCell ref="C279:C287"/>
    <mergeCell ref="D279:D287"/>
    <mergeCell ref="E279:E287"/>
    <mergeCell ref="B288:B296"/>
    <mergeCell ref="C288:C296"/>
    <mergeCell ref="D288:D296"/>
    <mergeCell ref="E288:E296"/>
    <mergeCell ref="B297:B305"/>
    <mergeCell ref="C297:C305"/>
    <mergeCell ref="D297:D305"/>
    <mergeCell ref="E297:E305"/>
    <mergeCell ref="B306:B314"/>
    <mergeCell ref="C306:C314"/>
    <mergeCell ref="D306:D314"/>
    <mergeCell ref="E306:E314"/>
    <mergeCell ref="B315:B323"/>
    <mergeCell ref="C315:C323"/>
    <mergeCell ref="D315:D323"/>
    <mergeCell ref="E315:E323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2023-05-03T19:18:54Z</dcterms:created>
  <dc:creator>UFC</dc:creator>
  <dc:description/>
  <dc:language>pt-BR</dc:language>
  <cp:lastModifiedBy/>
  <dcterms:modified xsi:type="dcterms:W3CDTF">2023-05-23T12:01:12Z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